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部门预算收支总表" sheetId="1" r:id="rId1"/>
  </sheets>
  <calcPr calcId="144525"/>
</workbook>
</file>

<file path=xl/sharedStrings.xml><?xml version="1.0" encoding="utf-8"?>
<sst xmlns="http://schemas.openxmlformats.org/spreadsheetml/2006/main" count="75">
  <si>
    <t>2019年部门预算收支总表</t>
  </si>
  <si>
    <t>编制单位：佳县国土资源局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</si>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</sst>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9">
    <font>
      <sz val="12"/>
      <name val="宋体"/>
      <charset val="134"/>
    </font>
    <font>
      <b/>
      <sz val="18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2" borderId="9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176" fontId="4" fillId="0" borderId="1" xfId="1" applyNumberFormat="1" applyFont="1" applyFill="1" applyBorder="1" applyAlignment="1" quotePrefix="1">
      <alignment horizontal="center" vertical="center" wrapText="1"/>
    </xf>
    <xf numFmtId="176" fontId="4" fillId="0" borderId="1" xfId="1" applyNumberFormat="1" applyFont="1" applyFill="1" applyBorder="1" applyAlignment="1" quotePrefix="1">
      <alignment horizontal="lef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K11" sqref="K11"/>
    </sheetView>
  </sheetViews>
  <sheetFormatPr defaultColWidth="9" defaultRowHeight="14.25" outlineLevelCol="5"/>
  <cols>
    <col min="1" max="1" width="16" customWidth="1"/>
    <col min="2" max="2" width="12.125" customWidth="1"/>
    <col min="3" max="3" width="20.125" customWidth="1"/>
    <col min="4" max="4" width="10.5" customWidth="1"/>
    <col min="5" max="5" width="18.875" customWidth="1"/>
    <col min="6" max="6" width="9.625" customWidth="1"/>
  </cols>
  <sheetData>
    <row r="1" ht="26.25" customHeight="1" spans="1:6">
      <c r="A1" s="1" t="s">
        <v>0</v>
      </c>
      <c r="B1" s="1"/>
      <c r="C1" s="1"/>
      <c r="D1" s="1"/>
      <c r="E1" s="1"/>
      <c r="F1" s="1"/>
    </row>
    <row r="2" ht="15.75" customHeight="1" spans="1:6">
      <c r="A2" s="2" t="s">
        <v>1</v>
      </c>
      <c r="B2" s="3"/>
      <c r="C2" s="3"/>
      <c r="D2" s="3"/>
      <c r="E2" s="4" t="s">
        <v>2</v>
      </c>
      <c r="F2" s="4"/>
    </row>
    <row r="3" ht="16.5" customHeight="1" spans="1:6">
      <c r="A3" s="5" t="s">
        <v>3</v>
      </c>
      <c r="B3" s="5"/>
      <c r="C3" s="5" t="s">
        <v>4</v>
      </c>
      <c r="D3" s="5"/>
      <c r="E3" s="5"/>
      <c r="F3" s="5"/>
    </row>
    <row r="4" ht="24" customHeight="1" spans="1:6">
      <c r="A4" s="19" t="s">
        <v>5</v>
      </c>
      <c r="B4" s="5" t="s">
        <v>6</v>
      </c>
      <c r="C4" s="5" t="s">
        <v>7</v>
      </c>
      <c r="D4" s="5" t="s">
        <v>6</v>
      </c>
      <c r="E4" s="5" t="s">
        <v>8</v>
      </c>
      <c r="F4" s="5" t="s">
        <v>6</v>
      </c>
    </row>
    <row r="5" ht="16.5" customHeight="1" spans="1:6">
      <c r="A5" s="20" t="s">
        <v>9</v>
      </c>
      <c r="B5" s="7">
        <v>22945671</v>
      </c>
      <c r="C5" s="20" t="s">
        <v>10</v>
      </c>
      <c r="D5" s="8">
        <v>22945671</v>
      </c>
      <c r="E5" s="20" t="s">
        <v>11</v>
      </c>
      <c r="F5" s="9">
        <f>F6+F7</f>
        <v>10245671</v>
      </c>
    </row>
    <row r="6" ht="27" customHeight="1" spans="1:6">
      <c r="A6" s="6" t="s">
        <v>12</v>
      </c>
      <c r="B6" s="10">
        <v>8000000</v>
      </c>
      <c r="C6" s="20" t="s">
        <v>13</v>
      </c>
      <c r="D6" s="11"/>
      <c r="E6" s="6" t="s">
        <v>14</v>
      </c>
      <c r="F6" s="12">
        <v>9884171</v>
      </c>
    </row>
    <row r="7" ht="16.5" customHeight="1" spans="1:6">
      <c r="A7" s="20" t="s">
        <v>15</v>
      </c>
      <c r="B7" s="12"/>
      <c r="C7" s="20" t="s">
        <v>16</v>
      </c>
      <c r="D7" s="11"/>
      <c r="E7" s="6" t="s">
        <v>17</v>
      </c>
      <c r="F7" s="12">
        <v>361500</v>
      </c>
    </row>
    <row r="8" ht="16.5" customHeight="1" spans="1:6">
      <c r="A8" s="20" t="s">
        <v>18</v>
      </c>
      <c r="B8" s="12"/>
      <c r="C8" s="20" t="s">
        <v>19</v>
      </c>
      <c r="D8" s="11"/>
      <c r="E8" s="6" t="s">
        <v>20</v>
      </c>
      <c r="F8" s="9">
        <f>F9</f>
        <v>12700000</v>
      </c>
    </row>
    <row r="9" ht="16.5" customHeight="1" spans="1:6">
      <c r="A9" s="20" t="s">
        <v>21</v>
      </c>
      <c r="B9" s="12"/>
      <c r="C9" s="20" t="s">
        <v>22</v>
      </c>
      <c r="D9" s="11"/>
      <c r="E9" s="6" t="s">
        <v>23</v>
      </c>
      <c r="F9" s="12">
        <v>12700000</v>
      </c>
    </row>
    <row r="10" ht="16.5" customHeight="1" spans="1:6">
      <c r="A10" s="20" t="s">
        <v>24</v>
      </c>
      <c r="B10" s="12"/>
      <c r="C10" s="20" t="s">
        <v>25</v>
      </c>
      <c r="D10" s="11"/>
      <c r="E10" s="6" t="s">
        <v>26</v>
      </c>
      <c r="F10" s="12"/>
    </row>
    <row r="11" ht="16.5" customHeight="1" spans="1:6">
      <c r="A11" s="20" t="s">
        <v>27</v>
      </c>
      <c r="B11" s="12"/>
      <c r="C11" s="20" t="s">
        <v>28</v>
      </c>
      <c r="D11" s="11"/>
      <c r="E11" s="20" t="s">
        <v>29</v>
      </c>
      <c r="F11" s="12"/>
    </row>
    <row r="12" ht="16.5" customHeight="1" spans="1:6">
      <c r="A12" s="6"/>
      <c r="B12" s="12"/>
      <c r="C12" s="20" t="s">
        <v>30</v>
      </c>
      <c r="D12" s="11"/>
      <c r="E12" s="20" t="s">
        <v>31</v>
      </c>
      <c r="F12" s="12"/>
    </row>
    <row r="13" ht="26.25" customHeight="1" spans="1:6">
      <c r="A13" s="6"/>
      <c r="B13" s="12"/>
      <c r="C13" s="20" t="s">
        <v>32</v>
      </c>
      <c r="D13" s="11"/>
      <c r="E13" s="20" t="s">
        <v>33</v>
      </c>
      <c r="F13" s="12"/>
    </row>
    <row r="14" ht="16.5" customHeight="1" spans="1:6">
      <c r="A14" s="13"/>
      <c r="B14" s="12"/>
      <c r="C14" s="20" t="s">
        <v>34</v>
      </c>
      <c r="D14" s="11"/>
      <c r="E14" s="5"/>
      <c r="F14" s="12"/>
    </row>
    <row r="15" ht="16.5" customHeight="1" spans="1:6">
      <c r="A15" s="5"/>
      <c r="B15" s="12"/>
      <c r="C15" s="20" t="s">
        <v>35</v>
      </c>
      <c r="D15" s="11"/>
      <c r="E15" s="5" t="s">
        <v>36</v>
      </c>
      <c r="F15" s="12"/>
    </row>
    <row r="16" ht="16.5" customHeight="1" spans="1:6">
      <c r="A16" s="5"/>
      <c r="B16" s="12"/>
      <c r="C16" s="20" t="s">
        <v>37</v>
      </c>
      <c r="D16" s="11"/>
      <c r="E16" s="6" t="s">
        <v>38</v>
      </c>
      <c r="F16" s="9">
        <f>F17+F18+F19+F20+F21+F22+F23+F24</f>
        <v>22945671</v>
      </c>
    </row>
    <row r="17" ht="16.5" customHeight="1" spans="1:6">
      <c r="A17" s="5"/>
      <c r="B17" s="12"/>
      <c r="C17" s="20" t="s">
        <v>39</v>
      </c>
      <c r="D17" s="11"/>
      <c r="E17" s="6" t="s">
        <v>40</v>
      </c>
      <c r="F17" s="12">
        <v>9780707</v>
      </c>
    </row>
    <row r="18" ht="16.5" customHeight="1" spans="1:6">
      <c r="A18" s="5"/>
      <c r="B18" s="12"/>
      <c r="C18" s="20" t="s">
        <v>41</v>
      </c>
      <c r="D18" s="11"/>
      <c r="E18" s="6" t="s">
        <v>42</v>
      </c>
      <c r="F18" s="12">
        <v>399900</v>
      </c>
    </row>
    <row r="19" ht="16.5" customHeight="1" spans="1:6">
      <c r="A19" s="5"/>
      <c r="B19" s="12"/>
      <c r="C19" s="20" t="s">
        <v>43</v>
      </c>
      <c r="D19" s="11"/>
      <c r="E19" s="6" t="s">
        <v>44</v>
      </c>
      <c r="F19" s="12">
        <v>65064</v>
      </c>
    </row>
    <row r="20" ht="16.5" customHeight="1" spans="1:6">
      <c r="A20" s="5"/>
      <c r="B20" s="12"/>
      <c r="C20" s="20" t="s">
        <v>45</v>
      </c>
      <c r="D20" s="11"/>
      <c r="E20" s="6" t="s">
        <v>46</v>
      </c>
      <c r="F20" s="12"/>
    </row>
    <row r="21" ht="16.5" customHeight="1" spans="1:6">
      <c r="A21" s="5"/>
      <c r="B21" s="12"/>
      <c r="C21" s="6" t="s">
        <v>47</v>
      </c>
      <c r="D21" s="11"/>
      <c r="E21" s="6" t="s">
        <v>48</v>
      </c>
      <c r="F21" s="12"/>
    </row>
    <row r="22" ht="16.5" customHeight="1" spans="1:6">
      <c r="A22" s="5"/>
      <c r="B22" s="12"/>
      <c r="C22" s="20" t="s">
        <v>49</v>
      </c>
      <c r="D22" s="11"/>
      <c r="E22" s="6" t="s">
        <v>50</v>
      </c>
      <c r="F22" s="12">
        <v>5000000</v>
      </c>
    </row>
    <row r="23" ht="16.5" customHeight="1" spans="1:6">
      <c r="A23" s="5"/>
      <c r="B23" s="12"/>
      <c r="C23" s="20" t="s">
        <v>51</v>
      </c>
      <c r="D23" s="11"/>
      <c r="E23" s="6" t="s">
        <v>52</v>
      </c>
      <c r="F23" s="12">
        <v>4700000</v>
      </c>
    </row>
    <row r="24" ht="16.5" customHeight="1" spans="1:6">
      <c r="A24" s="5"/>
      <c r="B24" s="12"/>
      <c r="C24" s="6" t="s">
        <v>53</v>
      </c>
      <c r="D24" s="11"/>
      <c r="E24" s="6" t="s">
        <v>54</v>
      </c>
      <c r="F24" s="12">
        <v>3000000</v>
      </c>
    </row>
    <row r="25" ht="16.5" customHeight="1" spans="1:6">
      <c r="A25" s="5"/>
      <c r="B25" s="12"/>
      <c r="C25" s="20" t="s">
        <v>55</v>
      </c>
      <c r="D25" s="11"/>
      <c r="E25" s="6"/>
      <c r="F25" s="12"/>
    </row>
    <row r="26" ht="16.5" customHeight="1" spans="1:6">
      <c r="A26" s="5"/>
      <c r="B26" s="12"/>
      <c r="C26" s="20" t="s">
        <v>56</v>
      </c>
      <c r="D26" s="14"/>
      <c r="E26" s="6"/>
      <c r="F26" s="12"/>
    </row>
    <row r="27" ht="16.5" customHeight="1" spans="1:6">
      <c r="A27" s="5"/>
      <c r="B27" s="12"/>
      <c r="C27" s="20" t="s">
        <v>57</v>
      </c>
      <c r="D27" s="14"/>
      <c r="E27" s="15"/>
      <c r="F27" s="12"/>
    </row>
    <row r="28" ht="16.5" customHeight="1" spans="1:6">
      <c r="A28" s="15" t="s">
        <v>58</v>
      </c>
      <c r="B28" s="12">
        <f>B5+B7+B8+B9+B10+B11</f>
        <v>22945671</v>
      </c>
      <c r="C28" s="15" t="s">
        <v>59</v>
      </c>
      <c r="D28" s="15"/>
      <c r="E28" s="15"/>
      <c r="F28" s="12">
        <f>F5+F8+F11+F12+F13</f>
        <v>22945671</v>
      </c>
    </row>
    <row r="29" ht="27.75" customHeight="1" spans="1:6">
      <c r="A29" s="6" t="s">
        <v>60</v>
      </c>
      <c r="B29" s="12"/>
      <c r="C29" s="6" t="s">
        <v>61</v>
      </c>
      <c r="D29" s="6"/>
      <c r="E29" s="6"/>
      <c r="F29" s="12">
        <f>F30+F31+F32+F33</f>
        <v>0</v>
      </c>
    </row>
    <row r="30" ht="16.5" customHeight="1" spans="1:6">
      <c r="A30" s="6" t="s">
        <v>62</v>
      </c>
      <c r="B30" s="12">
        <f>B31+B32+B33</f>
        <v>0</v>
      </c>
      <c r="C30" s="6" t="s">
        <v>63</v>
      </c>
      <c r="D30" s="6"/>
      <c r="E30" s="6"/>
      <c r="F30" s="12"/>
    </row>
    <row r="31" ht="16.5" customHeight="1" spans="1:6">
      <c r="A31" s="6" t="s">
        <v>64</v>
      </c>
      <c r="B31" s="12"/>
      <c r="C31" s="6" t="s">
        <v>65</v>
      </c>
      <c r="D31" s="6"/>
      <c r="E31" s="6"/>
      <c r="F31" s="12"/>
    </row>
    <row r="32" ht="16.5" customHeight="1" spans="1:6">
      <c r="A32" s="6" t="s">
        <v>66</v>
      </c>
      <c r="B32" s="12"/>
      <c r="C32" s="6" t="s">
        <v>67</v>
      </c>
      <c r="D32" s="6"/>
      <c r="E32" s="6"/>
      <c r="F32" s="12"/>
    </row>
    <row r="33" ht="16.5" customHeight="1" spans="1:6">
      <c r="A33" s="6" t="s">
        <v>68</v>
      </c>
      <c r="B33" s="12"/>
      <c r="C33" s="6" t="s">
        <v>69</v>
      </c>
      <c r="D33" s="6"/>
      <c r="E33" s="6"/>
      <c r="F33" s="12"/>
    </row>
    <row r="34" ht="16.5" customHeight="1" spans="1:6">
      <c r="A34" s="16"/>
      <c r="B34" s="12"/>
      <c r="C34" s="6" t="s">
        <v>70</v>
      </c>
      <c r="D34" s="6"/>
      <c r="E34" s="6"/>
      <c r="F34" s="12">
        <f>F35+F36+F37</f>
        <v>0</v>
      </c>
    </row>
    <row r="35" ht="16.5" customHeight="1" spans="1:6">
      <c r="A35" s="13"/>
      <c r="B35" s="12"/>
      <c r="C35" s="6" t="s">
        <v>71</v>
      </c>
      <c r="D35" s="6"/>
      <c r="E35" s="6"/>
      <c r="F35" s="12"/>
    </row>
    <row r="36" ht="16.5" customHeight="1" spans="1:6">
      <c r="A36" s="5"/>
      <c r="B36" s="12"/>
      <c r="C36" s="6" t="s">
        <v>72</v>
      </c>
      <c r="D36" s="6"/>
      <c r="E36" s="6"/>
      <c r="F36" s="12"/>
    </row>
    <row r="37" ht="16.5" customHeight="1" spans="1:6">
      <c r="A37" s="5"/>
      <c r="B37" s="12"/>
      <c r="C37" s="6" t="s">
        <v>73</v>
      </c>
      <c r="D37" s="6"/>
      <c r="E37" s="6"/>
      <c r="F37" s="12"/>
    </row>
    <row r="38" ht="16.5" customHeight="1" spans="1:6">
      <c r="A38" s="15" t="s">
        <v>74</v>
      </c>
      <c r="B38" s="12">
        <f>B28+B29+B30</f>
        <v>22945671</v>
      </c>
      <c r="C38" s="15" t="s">
        <v>74</v>
      </c>
      <c r="D38" s="15"/>
      <c r="E38" s="15"/>
      <c r="F38" s="12">
        <f>F28+F29+F34</f>
        <v>22945671</v>
      </c>
    </row>
    <row r="39" spans="1:6">
      <c r="A39" s="17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</sheetData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ageMargins left="0.75" right="0.55" top="0.979861111111111" bottom="0.979861111111111" header="0.509722222222222" footer="0.509722222222222"/>
  <pageSetup paperSize="9" scale="9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2019-03-28T10:21:00Z</dcterms:created>
  <dcterms:modified xsi:type="dcterms:W3CDTF">2019-03-28T10:21:08Z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