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产业" sheetId="3" r:id="rId1"/>
    <sheet name="基础" sheetId="1" r:id="rId2"/>
    <sheet name="Sheet1" sheetId="4" state="hidden" r:id="rId3"/>
  </sheets>
  <definedNames>
    <definedName name="_xlnm._FilterDatabase" localSheetId="1" hidden="1">基础!$A$6:$L$73</definedName>
    <definedName name="_xlnm._FilterDatabase" localSheetId="0" hidden="1">产业!$A$5:$N$45</definedName>
    <definedName name="_xlnm.Print_Titles" localSheetId="1">基础!$1:$5</definedName>
    <definedName name="_xlnm.Print_Titles" localSheetId="0">产业!$1:$4</definedName>
  </definedNames>
  <calcPr calcId="144525"/>
</workbook>
</file>

<file path=xl/sharedStrings.xml><?xml version="1.0" encoding="utf-8"?>
<sst xmlns="http://schemas.openxmlformats.org/spreadsheetml/2006/main" count="819" uniqueCount="463">
  <si>
    <t>附件1</t>
  </si>
  <si>
    <t>佳县2022年度中省衔接资金产业发展类项目计划表</t>
  </si>
  <si>
    <t>序号</t>
  </si>
  <si>
    <t>项目
类别</t>
  </si>
  <si>
    <t>项目
名称</t>
  </si>
  <si>
    <t>实施地点</t>
  </si>
  <si>
    <t>建设内容
及规模</t>
  </si>
  <si>
    <t>预期效益</t>
  </si>
  <si>
    <t>资金计划
(万元)</t>
  </si>
  <si>
    <t>财政衔接资金</t>
  </si>
  <si>
    <t>项目
主管
单位</t>
  </si>
  <si>
    <t>备注</t>
  </si>
  <si>
    <t>镇名</t>
  </si>
  <si>
    <t>村名</t>
  </si>
  <si>
    <t>中央</t>
  </si>
  <si>
    <t>省级</t>
  </si>
  <si>
    <t>合计</t>
  </si>
  <si>
    <t>产业
发展类</t>
  </si>
  <si>
    <t>佳县-产业项目-2022年-全县地膜采购</t>
  </si>
  <si>
    <t>佳州街道等20镇办</t>
  </si>
  <si>
    <t>购买地膜22万公斤。其中渗水地膜1.2米宽16万公斤，渗水地膜1.3米宽1万公斤，每公斤15元；生物降解地膜1.3米宽5万公斤，每公斤40元。其中脱贫村34个，涉及金额107.45万元，占比24.6%；非贫困村73个，涉及金额329.35万元，占比75.4%。总受益脱贫户2129户。</t>
  </si>
  <si>
    <t>户均每年增加收入2000元左右，带动脱贫户3689户6594人</t>
  </si>
  <si>
    <t>农业农村局</t>
  </si>
  <si>
    <t>佳县-产业项目-2022年-全县地膜种植机耕费</t>
  </si>
  <si>
    <t>地膜高粱种植26880.28亩，地膜谷子11123.1亩，地膜玉米14733.46亩，共计52736.84亩，每亩耕种费95元。其中脱贫村34个，涉及金额123.2万元，占比24.6%；非贫困村73个，涉及金额377.8万元，占比75.4%。总受益脱贫户2129户。</t>
  </si>
  <si>
    <t>佳县-产业项目-2022年-全县良种补贴</t>
  </si>
  <si>
    <t>良种高粱5.2万公斤，每公斤40元；玉米12.3万公斤，每公斤20元；马铃薯389.5万公斤，每公斤3.3元；牧草0.39万公斤,每公斤41元。其中脱贫村89个，涉及金额552.16万元，占比31.5%；非贫困村188个，涉及金额1200.74万元，占比68.5%。累计受益脱贫户10346户。</t>
  </si>
  <si>
    <t>户均每年增加收入1000元左右，带动脱贫户9237户20139人</t>
  </si>
  <si>
    <t>佳县产业类2022年度全县酸枣嫁接项目</t>
  </si>
  <si>
    <t>上高寨乡赵大林村</t>
  </si>
  <si>
    <t>赵大林村</t>
  </si>
  <si>
    <t>巩固2021年度410亩，每亩补助500元.</t>
  </si>
  <si>
    <t>受益户数300户，带动脱贫户140户，发展酸枣产业，促进农民增收</t>
  </si>
  <si>
    <t>林业局</t>
  </si>
  <si>
    <t>上高寨乡徐家东沟村</t>
  </si>
  <si>
    <t>徐家东沟村</t>
  </si>
  <si>
    <t>巩固2021年度600亩,每亩补助500元.</t>
  </si>
  <si>
    <t>佳县产业类2022年度全县有机红枣基地物资采购项目</t>
  </si>
  <si>
    <t>朱家坬泥河沟等148个村，其中脱贫村55个</t>
  </si>
  <si>
    <t>村集体有机红枣基地农药和肥物资采购2000吨共需资金500万元，其中脱贫村743.2吨需资金185.8万元，费脱贫村156.8吨需资金314.2万元。</t>
  </si>
  <si>
    <t>受益户数25000户，带动脱贫户3200户，提供枣树管理物资保障，发展有机红枣产业</t>
  </si>
  <si>
    <t>佳县产业类2022年度康家港便民服务中心红枣佳油1号嫁接项目</t>
  </si>
  <si>
    <t>康家港便民服务中心</t>
  </si>
  <si>
    <t>李家圪台村</t>
  </si>
  <si>
    <t>巩固2021年度红枣佳油1号嫁接50亩，每亩补助400元，计2万元。</t>
  </si>
  <si>
    <t>产权归村集体，受益户数15户，带动脱贫户4户，巩固脱贫成果，亩产增收300元，促进农民增收</t>
  </si>
  <si>
    <t>佳县产业类2022年度通镇红枣佳油1号嫁接项目</t>
  </si>
  <si>
    <t>通镇</t>
  </si>
  <si>
    <t>罗山村</t>
  </si>
  <si>
    <t>巩固2021年度红枣佳油1号嫁接246亩，其中96亩每亩补助400元；150亩每亩补助2000元，计33.84万元。</t>
  </si>
  <si>
    <t>产权归村集体，受益户数42户，带动脱贫户5户，巩固脱贫成果，亩产增收300元，促进农民增收</t>
  </si>
  <si>
    <t>佳县产业类2022年度木头峪镇红枣佳油1号嫁接项目</t>
  </si>
  <si>
    <t>木头峪镇</t>
  </si>
  <si>
    <t>李家坬村、王宁山村</t>
  </si>
  <si>
    <t>巩固2021年度红枣佳油1号嫁接700亩，其中280亩每亩补助400元；420亩每亩补助2000元，计95.2万元。</t>
  </si>
  <si>
    <t>产权归村集体，受益户数96户，带动脱贫户36户，巩固脱贫成果，亩产增收300元，促进农民增收</t>
  </si>
  <si>
    <t>佳县产业类2022年度刘国具镇红枣佳油1号嫁接项目</t>
  </si>
  <si>
    <t>刘国具镇</t>
  </si>
  <si>
    <t>张家沟村</t>
  </si>
  <si>
    <t>巩固2021年度红枣佳油1号嫁接156亩，其中60亩每亩补助400元；96亩每亩补助2000元，计21.6万元。</t>
  </si>
  <si>
    <t>产权归村集体，受益户数36户，带动脱贫户8户，巩固脱贫成果，亩产增收300元，促进农民增收</t>
  </si>
  <si>
    <t>佳县产业类2022年度峪口红枣佳油1号嫁接项目</t>
  </si>
  <si>
    <t>峪口乡</t>
  </si>
  <si>
    <t>峪口村、任家畔村</t>
  </si>
  <si>
    <t>巩固2021年度红枣佳油1号嫁接165亩，其中65亩每亩补助400元；100亩每亩补助2000元，计22.6万元。</t>
  </si>
  <si>
    <t>产权归村集体，受益户数40户，带动脱贫户14户，巩固脱贫成果，亩产增收300元，促进农民增收</t>
  </si>
  <si>
    <t>佳县产业类2022年度店镇红枣佳油1号嫁接项目</t>
  </si>
  <si>
    <t>店镇</t>
  </si>
  <si>
    <t>西山村</t>
  </si>
  <si>
    <t>巩固2021年度红枣佳油1号嫁接190亩，其中75亩每亩补助400元；115亩每亩补助2000元，计26万元。</t>
  </si>
  <si>
    <t>产权归村集体，受益户数40 户，带动脱贫户8户，巩固脱贫成果，亩产增收300元，促进农民增收</t>
  </si>
  <si>
    <t>佳县产业类2022年度螅镇红枣佳油1号嫁接项目</t>
  </si>
  <si>
    <t>螅镇</t>
  </si>
  <si>
    <t>南山村</t>
  </si>
  <si>
    <t>巩固2021年度红枣佳油1号嫁接170亩，其中68亩每亩补助400元；102亩每亩补助2000元，计23.12万元。</t>
  </si>
  <si>
    <t>产权归村集体，受益户数51户，带动脱贫户23户，巩固脱贫成果，亩产增收300元，促进农民增收</t>
  </si>
  <si>
    <t>佳县产业类2022年度佳芦镇红枣佳油1号嫁接项目</t>
  </si>
  <si>
    <t>佳芦镇</t>
  </si>
  <si>
    <t>西峰则村、玉马家畔、申家湾村</t>
  </si>
  <si>
    <t>巩固2021年度红枣佳油1号嫁接738亩，其中288亩每亩补助400元；450亩每亩补助2000元，计101.52万元。</t>
  </si>
  <si>
    <t>产权归村集体，受益户数224户，带动脱贫户32户，巩固脱贫成果，亩产增收300元，促进农民增收</t>
  </si>
  <si>
    <t>佳县产业类2022年度朱家坬镇红枣佳油1号嫁接项目</t>
  </si>
  <si>
    <t>朱家坬镇</t>
  </si>
  <si>
    <t>泥河沟村等三村</t>
  </si>
  <si>
    <t>巩固2021年度红枣佳油1号嫁接666亩，其中258亩每亩补助400元；408亩每亩补助2000元，计91.92万元。</t>
  </si>
  <si>
    <t>产权归村集体，受益户数130户，带动脱贫户71户，巩固脱贫成果，亩产增收300元，促进农民增收</t>
  </si>
  <si>
    <t>佳县产业类2022年度坑镇低产枣园改造项目</t>
  </si>
  <si>
    <t>坑镇</t>
  </si>
  <si>
    <t>赤牛坬村</t>
  </si>
  <si>
    <t>巩固2021年度红枣佳油1号嫁接54亩，其中20亩每亩补助400元；34亩每亩补助2000元，计7.6万元。</t>
  </si>
  <si>
    <t>产权归村集体，受益户数15户，带动脱贫户3户，巩固脱贫成果，亩产增收300元，促进农民增收</t>
  </si>
  <si>
    <t>佳县产业类2022年度康家港低产枣园改造后续巩固项目</t>
  </si>
  <si>
    <t>大社村等7村</t>
  </si>
  <si>
    <t>低产枣园改造3216亩，每亩补助400元</t>
  </si>
  <si>
    <t>产权归村集体，受益户数520户，带动脱贫户126户，巩固脱贫成果，亩产增收300元，促进农民增收</t>
  </si>
  <si>
    <t>佳县产业类2022年度峪口低产枣园改造后续巩固项目</t>
  </si>
  <si>
    <t>峪口</t>
  </si>
  <si>
    <t>任家畔村、峪口村村</t>
  </si>
  <si>
    <t>低产枣园改造182亩，每亩补助400元</t>
  </si>
  <si>
    <t>产权归村集体，受益户数33户，带动脱贫户7户，巩固脱贫成果，亩产增收300元，促进农民增收</t>
  </si>
  <si>
    <t>佳县-产业项目-2022年-大佛寺等20镇办大佛寺高家塄等26村-红薯种植</t>
  </si>
  <si>
    <t>大佛寺高家塄等26村</t>
  </si>
  <si>
    <t>红薯种植2483亩，每亩补助1320元，计327.756万元，育苗及技术培训30万元，共涉及螅镇荷叶坪等19镇34村，其中脱贫村12个，种植面积841亩，占比33.9%。非贫困村22个，1642亩，占比66.1%，均为村集体经济种植，受益村集体34个。带动农户4607户，预计增加每户农民收入每年1600元。</t>
  </si>
  <si>
    <t>带动农户4607户，预计增加每户农民收入每年1600元。</t>
  </si>
  <si>
    <t>佳县-产业项目-2022年-方塌镇谢家沟村小杂粮种植示范基地</t>
  </si>
  <si>
    <t>方塌镇</t>
  </si>
  <si>
    <t>谢家沟村</t>
  </si>
  <si>
    <t>谢家沟村治理土地200亩，包括覆土碾压40公分，施用有机肥400吨和深翻，项目实施后村集体流转土地统一经营，种植地膜谷子</t>
  </si>
  <si>
    <t>1、完成土地平整、土壤改良工程200亩，2、改善农业生产条件，提高农业综合机械化率，降低成本，3、提高产量亩产增收300斤，4、带动农户158户 ，其中包括脱贫户27户，每亩增收600元左右。</t>
  </si>
  <si>
    <t>佳县-产业项目-2022年-王家砭镇刘家峁村小杂粮种植示范基地</t>
  </si>
  <si>
    <t>王家砭镇</t>
  </si>
  <si>
    <t>刘家峁村</t>
  </si>
  <si>
    <t>平整土地219亩，平整后土地村集体流转土地统一经营，用于种植地膜高粱、地膜谷子</t>
  </si>
  <si>
    <t>1、完成土地平整工程219亩，2、改善农业生产条件，提高农业综合机械化率，降低成本，3、提高产量亩产增收300斤，4、带动农户257户 ，其中包括脱贫户78户，每亩增收600元左右。</t>
  </si>
  <si>
    <t>佳县-产业项目-2022年-王家砭镇康家崖窑村小杂粮种植示范基地</t>
  </si>
  <si>
    <t>王家砭村（康家崖窑村）</t>
  </si>
  <si>
    <t>平整土地294亩，平整后土地村集体流转土地统一经营，用于种植地膜高粱</t>
  </si>
  <si>
    <t>1、完成土地平整工程294亩，2、改善农业生产条件，提高农业综合机械化率，降低成本，3、提高产量亩产增收300斤，4、带动农户522户 ，其中包括脱贫户44户，每亩增收600元左右。</t>
  </si>
  <si>
    <t>佳县-产业项目-2022年-上高寨镇徐家西畔村小杂粮种植示范基地</t>
  </si>
  <si>
    <t>上高寨便民服务中心</t>
  </si>
  <si>
    <t>徐家西畔村</t>
  </si>
  <si>
    <t>平整土地460.1亩，平整后村集体流转土地统一经营，土地用于种植地膜高粱</t>
  </si>
  <si>
    <t>1、完成土地平整工程460.1亩，2、改善农业生产条件，提高农业综合机械化率，降低成本，3、提高产量亩产增收300斤，4、带动农户362户 ，其中包括脱贫户45户，每亩增收600元左右。</t>
  </si>
  <si>
    <t>佳县-产业项目-2022年-上高寨乡木瓜树峁村小杂粮种植示范基地</t>
  </si>
  <si>
    <t>木瓜树峁村</t>
  </si>
  <si>
    <t>平整土地620亩，平整后村集体流转土地统一经营，土地用于种植地膜谷子</t>
  </si>
  <si>
    <t>1、完成土地平整工程620亩，2、改善农业生产条件，提高农业综合机械化率，降低成本，3、提高产量亩产增收300斤，4、带动农户178户 ，其中包括脱贫户11户，每亩增收600元左右。</t>
  </si>
  <si>
    <t>佳县-产业项目-2022年-王家砭镇孙家峁村小杂粮种植示范基地</t>
  </si>
  <si>
    <t>孙家峁村</t>
  </si>
  <si>
    <t>土地平整414.68亩，配套建设灌溉农渠3600米、斗门129座、道路硬化2000米，宽3米、农田防护414.68亩，建成后村集体流转土地统一经营，用于种植地膜玉米。</t>
  </si>
  <si>
    <t>1、完成土地平整及配套灌溉农渠、斗门、道路硬化、农田防护工程414.68亩，2、改善农业生产条件，提高农业综合机械化率，降低成本，3、提高产量亩产增收300斤，4、增加项目区脱贫户22户，47人的收入，每户增收800元左右。</t>
  </si>
  <si>
    <t>佳县-产业项目-2022年-上高寨镇张家老庄村小杂粮种植示范基地</t>
  </si>
  <si>
    <t>张家老庄村</t>
  </si>
  <si>
    <t>土地平整271.36亩，建成后村集体流转土地统一经营，用于种植地膜高粱。</t>
  </si>
  <si>
    <t>1、完成土地平整工程271.36亩，2、改善农业生产条件，提高农业综合机械化率，降低成本，3、提高产量亩产增收300斤，4、增加项目区脱贫户26户，50人收入，每户增收800元左右。</t>
  </si>
  <si>
    <t>佳县-产业项目-2022年-上高寨镇前郑家沟村小杂粮种植示范基地</t>
  </si>
  <si>
    <t>前郑家沟</t>
  </si>
  <si>
    <t>土地平整720.18亩，土壤改良233.15亩，建成后村集体流转土地统一经营，用于种植地膜谷子。</t>
  </si>
  <si>
    <t>1、完成土地平整工程720.18亩，土壤改良工程233.15亩，2、改善农业生产条件，提高农业综合机械化率，降低成本，3、提高产量亩产增收300斤，4、增加项目区脱贫户43户，84人收入，每户增收800元左右。</t>
  </si>
  <si>
    <t>佳县-产业项目-2022年-上高寨乡白家崖窑村等2村小杂粮种植示范基地</t>
  </si>
  <si>
    <t>上高寨便民服务中心白家崖窑村等2村</t>
  </si>
  <si>
    <t>土壤改良白家崖窑村78.9亩、刘家崖窑村38.87，共计116.96亩，建成后村集体流转土地统一经营，用于种植地膜玉米。</t>
  </si>
  <si>
    <t>1、完成土地土壤改良工程2116.96亩，2、改善农业生产条件，提高农业综合机械化率，降低成本，3、提高产量亩产增收300斤，4、增加项目区脱贫户75户，162人收入，每户增收300元左右。</t>
  </si>
  <si>
    <t>佳县-产业项目-2022年-金明寺镇申家沟村等2村小杂粮种植示范基地</t>
  </si>
  <si>
    <t>金明寺镇申家沟等2村</t>
  </si>
  <si>
    <t>土壤改良申家沟119.38亩、周家沟村59.7亩，共计土壤改良179.15亩，建成后村集体流转土地统一经营，用于种植地膜玉米。</t>
  </si>
  <si>
    <t>1、完成土壤改良工程419.07亩，2、改善农业生产条件，提高农业综合机械化率，降低成本，3、提高产量亩产增收300斤，4、增加项目区脱贫户26户，51人收入，每户增收100元左右。</t>
  </si>
  <si>
    <t>2022年-朱家坬镇白家墕村-兴业农场</t>
  </si>
  <si>
    <t>白家墕村</t>
  </si>
  <si>
    <r>
      <rPr>
        <sz val="12"/>
        <color theme="1"/>
        <rFont val="仿宋_GB2312"/>
        <charset val="134"/>
      </rPr>
      <t>扩建挖土方6200m</t>
    </r>
    <r>
      <rPr>
        <sz val="12"/>
        <color rgb="FF000000"/>
        <rFont val="宋体"/>
        <charset val="134"/>
      </rPr>
      <t>³</t>
    </r>
    <r>
      <rPr>
        <sz val="12"/>
        <color theme="1"/>
        <rFont val="仿宋_GB2312"/>
        <charset val="134"/>
      </rPr>
      <t>，病羊隔离舍舍6间,面积1020平方米，硬化厂区铺砖（道路）1520</t>
    </r>
    <r>
      <rPr>
        <sz val="12"/>
        <color rgb="FF000000"/>
        <rFont val="仿宋_GB2312"/>
        <charset val="134"/>
      </rPr>
      <t>㎡</t>
    </r>
    <r>
      <rPr>
        <sz val="12"/>
        <color theme="1"/>
        <rFont val="仿宋_GB2312"/>
        <charset val="134"/>
      </rPr>
      <t>,安装养殖场内排水管网及进场电力,投资29万，修建标准化草棚10间，水泥硬化道路长500米、宽4.5米，投资128万元，共计：157万元。</t>
    </r>
  </si>
  <si>
    <t>项目建成后形成资产归朱家坬镇白家墕村集体经济组织所有，改善农场生产条件，提高经济效益，壮大村集体经济，带动周边村和农户发展产业，为全镇发展产业奠定坚实的基础，预计再原收益的基础上年增加15万元.所得收益30%用于提取公益公积金，70%用于农户分红，共涉及252户860人，预计每年每户增收500元同时带动脱贫户8户就业，每户预计每月收入4000元</t>
  </si>
  <si>
    <t>乡村振兴局</t>
  </si>
  <si>
    <t>2022年-方塌镇谢家沟村-兴业农场</t>
  </si>
  <si>
    <t>新建小杂粮加工基地，占地1800平方米，新建加工间600平方米，墙体采用砖混
结构,屋顶采用彩钢结构，计74万元；购买粮食加工设备:粮食清洗机、提升机、碾米机、筛选机、包装机、打码机、传送等加工设备计36万元；晒谷场安装地泵及传送带，计12万元；
共计122万元。</t>
  </si>
  <si>
    <t>项目建成后形成资产归朱家坬镇谢家沟村集体经济组织所有，项目实施可使村集体收入来源得到巩固提升带动村民434户（其中脱贫户81户），每年可加工周边小杂粮30万斤，每斤可收入0.5元，每年可收入15万元，其中可为集体经济增收5.4万元，所得收益30%用于提取公益公积金，70%用于农户分红，，预计每年每户增收500元，同时带动脱贫户4户就业，每户预计每月收入2500元。</t>
  </si>
  <si>
    <t>2022年-通镇向阳湾村-兴业农场</t>
  </si>
  <si>
    <t>向阳湾村</t>
  </si>
  <si>
    <t>1.新建菇大棚16座:共计建筑面积5730平米, (做法,轻钢结构,盖水滴膜,卷帘系统,保温棉被),共需187.1万元.
2.道路电力及照明工程： 道路1188平方米，需19.3万元.
3.大棚给排水雨水收集管网:双壁波纹管DN600,总长202米、配套砖砌雨水井8座，需10.9万元。
4.向阳湾村加工车间-五室分离,需38.2万元.
5.大棚出菇架制作安装370个，需37.5万元.
共计资金293万元。</t>
  </si>
  <si>
    <t>项目建成后形成资产归通镇向阳湾村集体经济组织所有，项目实施可使村集体收入来源得到巩固提升带动村民294户（其中脱贫户87户），所得受益30%用于提取公益公积金，70%用于农户分红，预计每年每户增收1000元，同时带动脱贫户4户就业，每户预计每月收入4000元。</t>
  </si>
  <si>
    <t>2022年-王家砭镇窑湾村－产业路</t>
  </si>
  <si>
    <t>窑湾村</t>
  </si>
  <si>
    <t>新修山地苹果产业路长9.86公里，宽8米。挖填土方200000立方米</t>
  </si>
  <si>
    <t>确保该村苹果产业基地道路安全通行，方便苹果的输出，从而促进了217户809人其中脱贫户45户130人的经济发展，</t>
  </si>
  <si>
    <t>小额信贷贴息</t>
  </si>
  <si>
    <t>为全县脱贫户小额信贷贴息</t>
  </si>
  <si>
    <t>小额信贷为全县3252户贫困户贴息，5万元以下，金融机构银行同期基准利率。</t>
  </si>
  <si>
    <t>互助资金贴息</t>
  </si>
  <si>
    <t>为全县脱贫户借款贴息</t>
  </si>
  <si>
    <t>壮大村集体经济，支持脱贫户借款贴息，帮助群众发展产业促进增收致富。</t>
  </si>
  <si>
    <t>“雨露计划”补助</t>
  </si>
  <si>
    <t>为全县脱贫家庭240名学生补助，按照每生每年3000元标准申请补助，</t>
  </si>
  <si>
    <t>增强脱贫家庭整体创业、就业能力，巩固脱贫成果，按照每生每年3000元标准申请补助，预计补助240人</t>
  </si>
  <si>
    <t>2022年-全县春晓苑社区、金沙湾社区-佳县公益岗位类防疫公岗</t>
  </si>
  <si>
    <t>春晓苑社区、金沙湾社区</t>
  </si>
  <si>
    <t>安排防疫公岗春晓苑社区1人、金沙湾社区4人，协助社区做好疫情监测、排查、预警、防控和就业服务等工作每人每月补助2040元</t>
  </si>
  <si>
    <t>为脱贫户提供稳定就业岗位，解决脱贫人口5人就业，每人年收入增加24480元，同时社区居民疫情防控工作得到保障。</t>
  </si>
  <si>
    <t>人社局</t>
  </si>
  <si>
    <t>2022年新建黄土地杂粮专用粉生产线建设项目</t>
  </si>
  <si>
    <t>榆佳经开区集中移民搬迁点小杂粮社区工厂</t>
  </si>
  <si>
    <t>新建1000平米钢架结构的食品标准化生产车间一处，购置石磨磨粉机两套，配套混拌包装等设备，建设年产2000吨杂粮专用粉生产线一条。</t>
  </si>
  <si>
    <t>产权归政府所有，项目建成后以租赁的方式进行出租，租赁费全部用于搬迁点后续扶持。项目建成后预计带动2000亩杂粮基地建设，帮助200个农户户均年收入达到1万元。为搬迁户提供就业岗位15个，安排脱贫户10人就业，每个就业人员年收入不低于2万元</t>
  </si>
  <si>
    <t>发展改革和科技局</t>
  </si>
  <si>
    <t>跨省就业脱贫劳动力交通补贴</t>
  </si>
  <si>
    <t>预计脱贫劳动力省外就业20人，求职交通补贴没人每年不超500元。</t>
  </si>
  <si>
    <t>提高脱贫劳动力转移省外就业积极性，预计每人每年收入增加5万元。</t>
  </si>
  <si>
    <t>佳县-产业项目-2022年-大佛寺便民服务中心丁家坪村小杂粮种植示范基地</t>
  </si>
  <si>
    <t>大佛寺便民服务中心</t>
  </si>
  <si>
    <t>丁家坪村</t>
  </si>
  <si>
    <t>平整土地500亩，平整后土地用于种植地膜高粱、地膜玉米、地膜谷子等</t>
  </si>
  <si>
    <t>项目建成后形成资产归大佛寺便民服务中心丁家坪村集体经济组织所有，1人均粮食达到800kg，埂坎保护率达到25%，蓄水保土效益明显，将有效控制水土流失，改善农业生产条件，促进产业区域经济发展。村民167户（其中脱贫户34护）所得受益30%用于提取公益公积金，70%用于农户分红，每年每户增收500元，同时带动脱贫户5户就业，每户预计每月收入3000元。</t>
  </si>
  <si>
    <t>附件2</t>
  </si>
  <si>
    <t>佳县2022年度中省衔接资金基础设施类项目计划表</t>
  </si>
  <si>
    <t>资金投入（万元）</t>
  </si>
  <si>
    <t>基础
设施类</t>
  </si>
  <si>
    <t>2022年度-官庄便民服务中心官庄沟村-淤地坝项目</t>
  </si>
  <si>
    <t>官庄便民服务中心</t>
  </si>
  <si>
    <t>官庄沟村金条沟自然村</t>
  </si>
  <si>
    <t>维修加固淤地坝一座，加高3米、加高后坝梁长50米、坝顶宽5米，回填坝内缺口宽20米、长500米、深5米，开挖溢洪道长50米、口宽4米、底宽2米、深2米。</t>
  </si>
  <si>
    <t>预防水土流失，有效保护坝地50亩，受益农户217户580人（其中49户脱贫户134人受益22亩），预计每亩增收200元。产权属村集体所有。</t>
  </si>
  <si>
    <t>财监
中心</t>
  </si>
  <si>
    <t>2022年度-官庄便民服务中心站马焉村-淤地坝项目</t>
  </si>
  <si>
    <t>站马焉村</t>
  </si>
  <si>
    <t>维修加固郭尖峁淤地坝一座，加高坝6米、加高后坝长约100米、顶宽9米及排洪设施长50米、直径80管，坝内覆土1.3万平方米、厚1.2米。</t>
  </si>
  <si>
    <t>预防水土流失，预计可增加坝地20亩，有效保护坝地62亩，受益农户212户582人（其中29户脱贫户66人受益20亩），预计每亩增收200元。产权属村集体所有。</t>
  </si>
  <si>
    <t>2022年度-木头峪张家圪崂村淤地坝维修加固项目</t>
  </si>
  <si>
    <t>张家圪崂村</t>
  </si>
  <si>
    <t>除险加固#1号坝:加高6米、加高后坝顶长57米、顶宽4米，道路100米；
#2号坝:加高12米、加高后坝顶长42米、顶宽4米，道路100米；
#3号坝：加高9米、加高后坝顶长37米、顶宽4米，道路100米。</t>
  </si>
  <si>
    <t>预防水土流失，预计可增加坝地45亩，有效保护坝地75亩，受益农户194户614人（其中26户脱贫户79人受益36亩），预计每亩增收200元。产权属村集体所有。</t>
  </si>
  <si>
    <t>2022年-上高寨便民服务中心白家崖窑村-淤地坝除险加固</t>
  </si>
  <si>
    <t>白家崖窑村</t>
  </si>
  <si>
    <t>维修加固淤地坝一座，加高坝顶4米、加高后坝顶长40米，在长120米宽35米，长坝地加高2米。</t>
  </si>
  <si>
    <t>预防水土流失，有效保护农田22.3亩，项目实施可受益户数167户，带动脱贫户34户，淤地坝加固，确保农民收入来源得到巩固提升，预计每亩增收200元，产权属村集体所有。</t>
  </si>
  <si>
    <t>2022年度-王家砭镇火神山村三皇梁组淤地坝维修加固</t>
  </si>
  <si>
    <t>火神山村三皇梁组</t>
  </si>
  <si>
    <t>维修加固淤地坝一座，坝顶长52.13 米、高10.55米、顶宽4米，修筑浆砌石排洪渠长74.5米、宽2米、高1.8米。</t>
  </si>
  <si>
    <t>预防水土流失，有效保护淤地坝60亩，受益农户260户819人（其中37户脱贫户107人受益26亩），预计每亩增收200元。产权属村集体所有。</t>
  </si>
  <si>
    <t>2022年度-王家砭镇窑湾村－淤地坝维修加固</t>
  </si>
  <si>
    <t>维修加固淤地坝一座，坝顶长59.51 米、高10.25米、顶宽4米，修筑浆砌石排洪渠长57米、宽2米、高1.8米。</t>
  </si>
  <si>
    <t xml:space="preserve">预防水土流失，有效保护淤地坝40亩，受益农户473户1474人（其中70户脱贫户132人受益20亩），预计每亩增收200元。产权属村集体所有。
</t>
  </si>
  <si>
    <t>2022年-坑镇圪绺咀村-淤地坝除险加固</t>
  </si>
  <si>
    <t>圪绺咀村</t>
  </si>
  <si>
    <t>1.生产道路0.8km，挖土方7400立方米；2.填筑淤地坝一座，坝体填方26028立方米；3.坝地整治长390米，造地40亩，回填土方25350立方米。</t>
  </si>
  <si>
    <t>预防水土流失，有效保护农田40亩，受益该村189户（脱贫户21户）助推农业增产、增收，预计每亩增收200元，产权属村集体所有。</t>
  </si>
  <si>
    <t>2022年佳县乡村振兴局乌镇下高寨村  （石畔沟）淤地坝除险加固工程</t>
  </si>
  <si>
    <t>乌镇</t>
  </si>
  <si>
    <t>下高寨村</t>
  </si>
  <si>
    <t>维修加固淤地坝一座，现状坝体高5.0m，加固后石畔沟淤地坝在现状泥面上坝高为9.0m，坝顶宽5.0m，坝顶长60.20m，</t>
  </si>
  <si>
    <t>预防水土流失，有效保护农田44.25亩，受益230户，（脱贫户71户）助推农业增产、增收预计每亩增收200元，产权属村集体所有。</t>
  </si>
  <si>
    <t>2022年佳县乡村振兴局乌镇下高寨村 （后窑沟）淤地坝除险加固工程</t>
  </si>
  <si>
    <t>维修加固淤地坝一座，现状坝体高10.0m，加固后后窑沟淤地坝在现状泥面上坝高为9.3m，坝顶宽5.0m，坝顶长58.50m，</t>
  </si>
  <si>
    <t>预防水土流失，有效保护农田22.65亩，受益230户，（脱贫户71户）助推农业增产、增收预计每亩增收200元，产权属村集体所有。</t>
  </si>
  <si>
    <t>2022年-木头峪杜家元村-淤地坝除险加固</t>
  </si>
  <si>
    <t>杜家元村</t>
  </si>
  <si>
    <t>维修加固淤地坝一座，加高3米，加固后淤地坝在现状泥面上坝高7米，坝顶长59.56米</t>
  </si>
  <si>
    <t>预防水土流失，有效保护农田16.8亩，受益139户，（脱贫户16户）助推农业增产、增收预计每亩增收200元，产权属村集体所有。</t>
  </si>
  <si>
    <t>2022年-康家港便民服务中心火石山自然村-淤地坝除险加固</t>
  </si>
  <si>
    <t>火石山自然村</t>
  </si>
  <si>
    <t>1.生产道路1.2km，挖土方6900立方米；2.填筑淤地坝一座，坝体填方24486立方米；3.坝地整治长420米，造地40亩，回填土方30240立方米。</t>
  </si>
  <si>
    <t>预防水土流失，有效保护农田40亩，受益该村263户770人（脱贫户37户76人）助推农业增产、增收预计每亩增收200元，产权属村集体所有。</t>
  </si>
  <si>
    <t>2022年度-佳州街道办马家焉村-淤地坝项目</t>
  </si>
  <si>
    <t>佳芦镇街道办</t>
  </si>
  <si>
    <t>马家焉村</t>
  </si>
  <si>
    <t>维修加固淤地坝一座，填补坝体缺口长55米、高13米，顶宽4米；回填坝内水毁泥面长172米、宽19.5米、均深8.5米；修筑石砌排洪渠长65米、宽2米。</t>
  </si>
  <si>
    <t xml:space="preserve">
预防水土流失，有效保护淤地坝55亩，受益农户392户1194人（其中67户脱贫户132人受益26亩），预计每亩增收200元。产权属村集体所有。</t>
  </si>
  <si>
    <t>2022年-官庄便民服务中心杨家畔村－生产道路</t>
  </si>
  <si>
    <t>杨家畔村</t>
  </si>
  <si>
    <t>新修1千米，拓展维修2千米，挖、运、回填土方19600立方米、挖运、回填土方2400立方米。</t>
  </si>
  <si>
    <t>解决434户，约450亩耕地上山耕作问题，确保该村道路安全通行，方便217户809人其中脱贫户45户130人促进经济发展，产权属村集体所有。</t>
  </si>
  <si>
    <t>2022年-佳芦镇街道办马家焉村－生产道路</t>
  </si>
  <si>
    <t>新修生产道路4公里，宽3米，填挖土方28600方，管涵2道</t>
  </si>
  <si>
    <t>解决354户，约450亩耕地上山耕作问题，方便村民354户（其中脱贫户87户）生产生活条件，产权属村集体所有。</t>
  </si>
  <si>
    <t>2022年-兴隆寺便民服务中心王兴庄村－生产道路</t>
  </si>
  <si>
    <t>兴隆寺便民服务中心</t>
  </si>
  <si>
    <t>王兴庄村</t>
  </si>
  <si>
    <t>新建生产道路长2476米，路面宽5米。</t>
  </si>
  <si>
    <t>解决354户，约450亩耕地上山耕作问题，方便村民310户（其中脱贫户73户）生产生活条件，产权属村集体所有。</t>
  </si>
  <si>
    <t>2022年-康家港便民服务中心李家圪台村－生产道路</t>
  </si>
  <si>
    <t>新修生产道路10公里，宽3.5米</t>
  </si>
  <si>
    <t>解决310户，约700亩耕地上山耕作问题，方便村民310户（其中脱贫户73户）生产生活条件，产权属村集体所有。</t>
  </si>
  <si>
    <t>2022年-店镇勃牛沟村－生产道路</t>
  </si>
  <si>
    <t>勃牛沟村</t>
  </si>
  <si>
    <t>新修生产道路8公里，宽3.5米。</t>
  </si>
  <si>
    <t>解决村民396户，约650亩耕地上山耕作问题，方便村民396户（其中脱贫户92户）生产生活条件，产权属村集体所有。</t>
  </si>
  <si>
    <t>2022年-朱家坬镇刘家沟村－生产道路</t>
  </si>
  <si>
    <t>刘家沟村</t>
  </si>
  <si>
    <t>新修生产道路5公里，宽3.5米。</t>
  </si>
  <si>
    <t>解决村民182户，约400亩耕地上山耕作问题，方便村民182户（其中脱贫户56户）产权属村集体所有。</t>
  </si>
  <si>
    <t>2022年-乌镇郭家畔村－生产道路</t>
  </si>
  <si>
    <t>郭家畔村</t>
  </si>
  <si>
    <t>新修生产道路10公里，宽3.5米。</t>
  </si>
  <si>
    <t>解决村民376户，约750亩耕地上山耕作问题，方便村民376户（其中脱贫户151户）产权属村集体所有。</t>
  </si>
  <si>
    <t>2022年-坑镇白家甲村－生产道路</t>
  </si>
  <si>
    <t>白家甲村</t>
  </si>
  <si>
    <t>新修生产道路15公里，宽3.5米。</t>
  </si>
  <si>
    <t>解决村民328户，约1000亩耕地上山耕作问题，方便村民328户（其中脱贫户91户）产权属村集体所有。</t>
  </si>
  <si>
    <t>2022年-大佛寺便民服务中心长塄村后洼自然村-村组道路</t>
  </si>
  <si>
    <t>长塄村后洼自然村</t>
  </si>
  <si>
    <t>村组道路0.6公里，宽4.5米、厚0.18米，基挖填土石方6000立方米、混凝土路面3000平方米、浆砌红砖70立方米、</t>
  </si>
  <si>
    <t>确保该村道路安全通行，方便294户866人其中脱贫户89户241人安全出行，促进经济发展，增加农民收入</t>
  </si>
  <si>
    <t>交通局</t>
  </si>
  <si>
    <t>2022年-店镇思家沟村-村组道路</t>
  </si>
  <si>
    <t>思家沟村</t>
  </si>
  <si>
    <t>村组道路2.0公里，宽1.0米、厚18厘米。挖土方4300方，混凝土路面2450平方米、浆砌红砖133立方米</t>
  </si>
  <si>
    <t>确保该村道路安全通行，方便315户1045人其中脱贫户83户256人安全出行，促进经济发展，增加农民收入</t>
  </si>
  <si>
    <t>2022年-佳州街道办神泉堡村高家沟自然村-村组道路</t>
  </si>
  <si>
    <t>神泉堡村高家沟自然村</t>
  </si>
  <si>
    <t>村组道路0.79公里，宽3.5米、厚18厘米。挖土方4300方，混凝土路面2950平方米、浆砌红砖133立方米</t>
  </si>
  <si>
    <t>确保该村道路安全通行，方便165户538人其中脱贫户27户43人安全出行，促进经济发展，增加农民收入</t>
  </si>
  <si>
    <t>2022年-康家港便民服务中心李家圪凹村康家焉自然村-村组道路</t>
  </si>
  <si>
    <t>李家圪凹村康家焉自然村</t>
  </si>
  <si>
    <t>村组道路3.8公里，宽4.5米、厚18厘米。挖土方4300方，混凝土路面4450平方米、浆砌红砖238立方米</t>
  </si>
  <si>
    <t>确保该村道路安全通行，方便269户940人其中脱贫户69户196人安全出行，促进经济发展，增加农民收入</t>
  </si>
  <si>
    <t>2022年-康家港便民服务中心王家畔至沙坪村-村组道路</t>
  </si>
  <si>
    <t>王家畔至沙坪村</t>
  </si>
  <si>
    <t>村组道路路基1.5公里，宽6.5米，路基土方12000立方米，浆砌块片石651立方米、石拱涵1道，波玟管70米</t>
  </si>
  <si>
    <t>确保该村道路安全通行，方便174户500人其中脱贫户48户131人安全出行，促进经济发展，增加农民收入</t>
  </si>
  <si>
    <t>2022年-坑镇长塄村-村组道路</t>
  </si>
  <si>
    <t>村组道路4.2公里，宽4.5米、厚18厘米。挖土方14300方，混凝土路面10450平方米、浆砌红砖218立方米</t>
  </si>
  <si>
    <t>确保该村道路安全通行，方便315户925人其中脱贫户90户255人安全出行，促进经济发展，增加农民收入</t>
  </si>
  <si>
    <t>2022年-交通局坑镇背沟村-村组道路</t>
  </si>
  <si>
    <t>背沟村</t>
  </si>
  <si>
    <t>村组道路1.8公里，宽3.5米、厚18厘米。挖土方14300方，混凝土路面6300平方米、浆砌红砖218立方米、浆砌块片石485立方米</t>
  </si>
  <si>
    <t>确保该村道路安全通行，方便378户1064人其中脱贫户57户138人安全出行，促进经济发展，增加农民收入</t>
  </si>
  <si>
    <t>2022年-交通局刘国具镇王元村-村组道路</t>
  </si>
  <si>
    <t>王元村</t>
  </si>
  <si>
    <t>村组道路路基3.3公里，宽5.0米，挖土方5万方，填土方2万方，</t>
  </si>
  <si>
    <t>确保该村道路安全通行，方便238户726人其中脱贫户55户135人安全出行，促进经济发展，增加农民收入</t>
  </si>
  <si>
    <t>2022年-刘家山便民服务中心马家沟村-村组道路</t>
  </si>
  <si>
    <t>刘家山便民服务中心</t>
  </si>
  <si>
    <t>马家沟村</t>
  </si>
  <si>
    <t>村组道路硬化长100米，宽3.5米、厚0.18米，混凝土路面350平方米。</t>
  </si>
  <si>
    <t>确保该村道路安全通行，方便125户516人其中脱贫户45户123人安全出行，促进经济发展，增加农民收入</t>
  </si>
  <si>
    <t>2022年-刘家山便民服务中心刘百治村-村组道路</t>
  </si>
  <si>
    <t>刘百治村</t>
  </si>
  <si>
    <t>村组道路硬化长22米，宽3.5米、厚0.18米，混凝土路面77平方米。</t>
  </si>
  <si>
    <t>确保该村道路安全通行，方便206户777人其中脱贫户87户214人安全出行，促进经济发展，增加农民收入</t>
  </si>
  <si>
    <t>村组道路硬化长35米，宽3.5米、厚0.18米，混凝土路面124平方米。</t>
  </si>
  <si>
    <t>2022年-刘家山便民服务中心张家堡则村-村组道路</t>
  </si>
  <si>
    <t>张家堡则村</t>
  </si>
  <si>
    <t>村组道路硬化长43米，宽3.5米、厚0.18米，混凝土路面150平方米。</t>
  </si>
  <si>
    <t>确保该村道路安全通行，方便98户298人其中脱贫户11户24人安全出行，促进经济发展，增加农民收入</t>
  </si>
  <si>
    <t>2022年-木头峪镇王宁山村-村组道路</t>
  </si>
  <si>
    <t>王宁山村</t>
  </si>
  <si>
    <t>村组道路长1.0公里，宽3.5米、厚0.18米，挖填土石方3300立方米、混凝土面层3500平方米、浆砌红砖134立方米、浆砌块片石74.2立方米、混凝土管涵18米</t>
  </si>
  <si>
    <t>确保该村道路安全通行，方便491户1596人其中脱贫户88户232人安全出行，促进经济发展，增加农民收入</t>
  </si>
  <si>
    <t>2022年-螅镇刘家坪村-村组道路</t>
  </si>
  <si>
    <t>刘家坪村</t>
  </si>
  <si>
    <t>村组道路路基2.5公里，宽4.5米，路基挖填土方23900立方米、浆砌块片石10立方米管涵2道</t>
  </si>
  <si>
    <t>确保该村道路安全通行，方便247户719人其中脱贫户50户99人安全出行，促进经济发展，增加农民收入</t>
  </si>
  <si>
    <t>2022年-螅镇曹家沟村李家坪自然村-村组道路</t>
  </si>
  <si>
    <t>曹家沟村</t>
  </si>
  <si>
    <t>村组道路长50米，宽3.5米、厚0.18米。混凝土路面175平方米、浆砌片石135立方米</t>
  </si>
  <si>
    <t>确保该村道路安全通行，方便246户719人其中脱贫户69户192人安全出行，促进经济发展，增加农民收入</t>
  </si>
  <si>
    <t>2022年-峪口便民服务中心大页里峰村小页岭峰自然村-村组道路</t>
  </si>
  <si>
    <t>峪口便民服务中心</t>
  </si>
  <si>
    <t>大页里峰村小页岭峰自然村</t>
  </si>
  <si>
    <t>村组道路长70米，宽3.5米、厚0.18米，混凝土路面245平方米</t>
  </si>
  <si>
    <t>确保该村道路安全通行，方便332户1289人其中脱贫户138户350人安全出行，促进经济发展，增加农民收入</t>
  </si>
  <si>
    <t>2022年-大佛寺便民服务中心长塄村-桥涵工程</t>
  </si>
  <si>
    <t>石拱桥维修1座，桥跨径及结构形式：1-10米石拱桥，桥梁全长25米、桥宽5.0米、桥高9.0米、设计行车速度20公里/小时，桥梁安全等级二级、设计荷载：公路二级、设计洪水频率1/50</t>
  </si>
  <si>
    <t>2022年-康家港便民服务中心沙坪上村-桥涵工程</t>
  </si>
  <si>
    <t>沙坪上村</t>
  </si>
  <si>
    <t>桥跨径及结构形式：1-25米混凝土拱桥，桥宽7.5米、桥梁全长55米、设计行车速度20公里/小时，桥梁安全等级二级、设计荷载：公路二级、设计洪水频率1/50</t>
  </si>
  <si>
    <t>确保该村道路安全通行，方便237户612人其中脱贫户45户123人安全出行，促进经济发展，增加农民收入</t>
  </si>
  <si>
    <t>佳县-村基础设施-2022年-螅镇刘家坪村-村组道路</t>
  </si>
  <si>
    <t>村组道路0.5公里，宽5.0米、厚0.18米，基挖填土方2300立方米、混凝土路面2500平方米、浆砌红砖888立方米、现浇混凝土1300立方米</t>
  </si>
  <si>
    <t>佳县-村基础设施-2022年-坑镇前坬村-村组道路</t>
  </si>
  <si>
    <t>前坬村</t>
  </si>
  <si>
    <t>村组道路2.2公里，宽4.5米、厚18厘米。挖土方34300方，混凝土路面9450平方米、浆砌红砖338立方米</t>
  </si>
  <si>
    <t>2022年-水利局全县农村饮水安全工程维修</t>
  </si>
  <si>
    <t>刘仓坬村、官庄三皇庙村等127处</t>
  </si>
  <si>
    <t>全县11个乡镇127个非贫困村的农村饮水安全工程维修,具体内容为水泵维修，管网更换等。</t>
  </si>
  <si>
    <t>巩固了全县2125户6554人,其中脱贫户534户1214人饮水安全</t>
  </si>
  <si>
    <t>水利局</t>
  </si>
  <si>
    <t>2022年-水利局全县全县20个镇及县级农村安全智慧水务监测系统21套</t>
  </si>
  <si>
    <t>全县</t>
  </si>
  <si>
    <t>新建全县20个镇及县级农村安全智慧水务监测系统21套</t>
  </si>
  <si>
    <t>巩固了全县5100户13500人,其中脱贫户3500户7500人饮水安全，建成后产权归村集体</t>
  </si>
  <si>
    <t>2022年-水利局王家砭镇窑湾村巩固安全饮水项目</t>
  </si>
  <si>
    <t>镇窑湾村</t>
  </si>
  <si>
    <t>新建农村安全智慧水务监测系统1套（含监控、流量计、臭氧消毒系统、智能水表等）</t>
  </si>
  <si>
    <t>巩固了全村473户1474人,其中脱贫户70户132人饮水安全，建成后产权归村集体</t>
  </si>
  <si>
    <t>2022年-水利局上高寨便民服务中心前郑家沟村巩固安全饮水项目</t>
  </si>
  <si>
    <t>前郑家沟村</t>
  </si>
  <si>
    <t>巩固了全村403户1186人,其中脱贫户43户84人饮水安全，建成后产权归村集体</t>
  </si>
  <si>
    <t>2022年-水利局螅镇任甲村巩固安全饮水项目</t>
  </si>
  <si>
    <t>任甲村</t>
  </si>
  <si>
    <t>维修高位水池1座50方，新建农村安全智慧水务监测系统1套（含监控、流量计、臭氧消毒系统、智能水表等）</t>
  </si>
  <si>
    <t>巩固了全村184户492人,其中脱贫户62户151人饮水安全，建成后产权归村集体</t>
  </si>
  <si>
    <t>2022年-水利局乌镇尚家沟村巩固安全饮水项目</t>
  </si>
  <si>
    <t>尚家沟村</t>
  </si>
  <si>
    <t>巩固了全村319户1008人,其中脱贫户63户181人饮水安全，建成后产权归村集体</t>
  </si>
  <si>
    <t>2022年-水利局金明寺镇中石家坬村巩固安全饮水项目</t>
  </si>
  <si>
    <t>金明寺镇</t>
  </si>
  <si>
    <t>中石家坬村</t>
  </si>
  <si>
    <t>管网延伸，铺设管网φ50PE管2646m，检修井10座。</t>
  </si>
  <si>
    <t>巩固了全村227户633人,其中脱贫户14户40人饮水安全，建成后产权归村集体</t>
  </si>
  <si>
    <t>2022年-水利局康家港便民服务中心王家畔村石峁头自然村巩固安全饮水项目</t>
  </si>
  <si>
    <t>王家畔村石峁头自然村</t>
  </si>
  <si>
    <t>机房1间3.75*2.5*2.25m。两项潜水泵1台，铺设Φ40mmPE管1.6mpa750m，架设DN40钢管675m。检修井4个。电缆线150m。</t>
  </si>
  <si>
    <t>巩固了全村174户500人,其中脱贫户48户131人饮水安全，建成后产权归村集体</t>
  </si>
  <si>
    <t>2022年-水利局刘国具镇梨湾村袁家沟自然村巩固安全饮水项目</t>
  </si>
  <si>
    <t>梨湾村袁家沟自然村</t>
  </si>
  <si>
    <t>更换配水管网φ50PE管5.0km，增压泵1台，检查井4座，地埋机房1间等</t>
  </si>
  <si>
    <t>巩固了全村326户1052人,其中脱贫户97户259人饮水安全，建成后产权归村集体</t>
  </si>
  <si>
    <t>2022年-水利局大佛寺便民服务中心枣坪村巩固安全饮水项目</t>
  </si>
  <si>
    <t>枣坪村</t>
  </si>
  <si>
    <t>新建人工井一口深12m，上口1.5m处9m，扩口3m处深3m，100m输电电缆线，两项水泵一套</t>
  </si>
  <si>
    <t>巩固了全村504户1354人,其中脱贫户141户357人饮水安全，建成后产权归村集体</t>
  </si>
  <si>
    <t>2022年-水利局乌镇高西沟村巩固安全饮水项目</t>
  </si>
  <si>
    <t>高西沟村</t>
  </si>
  <si>
    <r>
      <rPr>
        <sz val="12"/>
        <rFont val="仿宋_GB2312"/>
        <charset val="134"/>
      </rPr>
      <t>铺设输水管线φ50PE管864m，高位水池一座45m</t>
    </r>
    <r>
      <rPr>
        <sz val="12"/>
        <rFont val="宋体"/>
        <charset val="134"/>
      </rPr>
      <t>³</t>
    </r>
    <r>
      <rPr>
        <sz val="12"/>
        <rFont val="仿宋_GB2312"/>
        <charset val="134"/>
      </rPr>
      <t>，检查井3座，配电柜一套</t>
    </r>
  </si>
  <si>
    <t>巩固了全村224户649人,其中脱贫户38户77人饮水安全，建成后产权归村集体</t>
  </si>
  <si>
    <t>2022年-水利局方塌镇折家畔村（断桥）巩固安全饮水项目</t>
  </si>
  <si>
    <t>折家畔村（断桥）</t>
  </si>
  <si>
    <t>新建1座水源水池50方，30m集水廊道，新建1间机房3.25*2.5*2.25，铺设DN50钢管100m，水泵1台。</t>
  </si>
  <si>
    <t>巩固了全村217户635人,其中脱贫户10户29人饮水安全，建成后产权归村集体</t>
  </si>
  <si>
    <t>2022年-水利局金明寺镇白家窨则村刘武家峁自然村巩固安全饮水项目</t>
  </si>
  <si>
    <t>白家窨则村刘武家峁自然村</t>
  </si>
  <si>
    <t>铺设管网φ50PE管600m，更换水泵1台，检修井1座。</t>
  </si>
  <si>
    <t>巩固了全村171户449人,其中脱贫户40户112人饮水安全，建成后产权归村集体</t>
  </si>
  <si>
    <t>2022年-水利局金明寺镇袁家岔村巩固安全饮水项目</t>
  </si>
  <si>
    <t>袁家岔村</t>
  </si>
  <si>
    <t>铺设管网φ50PE管150m，检修井1座。</t>
  </si>
  <si>
    <t>巩固了全村149户394人,其中脱贫户31户65人饮水安全，建成后产权归村集体</t>
  </si>
  <si>
    <t>2022年-水利局坑镇白家甲村巩固安全饮水项目</t>
  </si>
  <si>
    <t>新建水源地3处，机房3间3.25*2.75*2.25m，检修井6座，DN32钢管300m，Φ32mmPE管3200m，两项泵3台，配电箱3台</t>
  </si>
  <si>
    <t>巩固了全村287户1039人,其中脱贫户91户279人饮水安全，建成后产权归村集体</t>
  </si>
  <si>
    <t>2022年-水利局木头峪镇木头峪镇东山村巩固安全饮水项目</t>
  </si>
  <si>
    <t>木头峪镇东山村</t>
  </si>
  <si>
    <t>新建水源井1眼直径2m深10m，机房1间3.25*2.75*2.25m，维修高位水池1座50方，铺设管网Φ32mmPE管893m，检修井1座。</t>
  </si>
  <si>
    <t>巩固了全村163户418人,其中脱贫户27户57人饮水安全，建成后产权归村集体</t>
  </si>
  <si>
    <t>2022年-水利局上高寨便民服务中心徐家东沟顺义峁自然村巩固安全饮水项目</t>
  </si>
  <si>
    <t>徐家东沟顺义峁自然村</t>
  </si>
  <si>
    <t>铺设管道φ50PE管9517m,检修井28座，入户105套</t>
  </si>
  <si>
    <t>巩固了全村314户979人,其中脱贫户47户102人饮水安全，建成后产权归村集体</t>
  </si>
  <si>
    <t>2022年-水利局上高寨便民服务中心李治村巩固安全饮水项目</t>
  </si>
  <si>
    <t>李治村</t>
  </si>
  <si>
    <t>新建大口井1眼直径1.5m深15m，机房1间3.25*2.75*2.25m</t>
  </si>
  <si>
    <t>巩固了全村203户588人,其中脱贫户46户96人饮水安全，建成后产权归村集体</t>
  </si>
  <si>
    <t>2022年-水利局乌镇任家山村巩固安全饮水项目</t>
  </si>
  <si>
    <t>任家山村</t>
  </si>
  <si>
    <t>新建水源水池1座30方，廊道10m，机房1间3.25*2.75*2.25m，检修井1座，DN50钢管，Φ63mmPE管744m，380V电线100m，水泵1台，配电柜1台</t>
  </si>
  <si>
    <t>巩固了全村208户631人,其中脱贫户22户42人饮水安全，建成后产权归村集体</t>
  </si>
  <si>
    <t>2022年-水利局峪口便民服务中心大页岭峰村小页岭峰自然村巩固安全饮水项目</t>
  </si>
  <si>
    <t>大页岭峰村小页岭峰自然村</t>
  </si>
  <si>
    <t>新建水源水池1座50方，排洪渠20m。</t>
  </si>
  <si>
    <t>巩固了全村430户1169人,其中脱贫户136户350人饮水安全，建成后产权归村集体</t>
  </si>
  <si>
    <t>2022年-水利局店镇勃牛沟村麻沟周边巩固安全饮水项目</t>
  </si>
  <si>
    <t>勃牛沟村麻沟周边</t>
  </si>
  <si>
    <t>新建人工井1眼直径2m深10m，机房1间3.25*2.75*2.25m，dn32的钢管40m,两项水泵2台</t>
  </si>
  <si>
    <t>巩固了全村419户1280人,其中脱贫户90户273人饮水安全，建成后产权归村集体</t>
  </si>
  <si>
    <t>2022年-水利局店镇高家坬村铁芦峁自然村巩固安全饮水项目</t>
  </si>
  <si>
    <t>高家坬村铁芦峁自然村</t>
  </si>
  <si>
    <t>新建60方高位水池1座，检修井3座，Φ50mmPE管549m，DN50钢管95m，水泵1台，配电柜1台，水表70户。</t>
  </si>
  <si>
    <t>巩固了全村367户1140人,其中脱贫户40户109人饮水安全，建成后产权归村集体</t>
  </si>
  <si>
    <t>2022年-水利局店镇马家条村巩固安全饮水项目</t>
  </si>
  <si>
    <t>马家条村</t>
  </si>
  <si>
    <t>扩建水源井1眼直径2m深10m。</t>
  </si>
  <si>
    <t>巩固了全村261户735人,其中脱贫户31户73人饮水安全，建成后产权归村集体</t>
  </si>
  <si>
    <t>2022年-水利局刘国具镇白家下坬村巩固安全饮水项目</t>
  </si>
  <si>
    <t>白家下坬村</t>
  </si>
  <si>
    <t>新建1座水源水池50方，新建1间机房3.25*2.75*2.25m，新建2座检修井，铺设Ф63PE塑料管1100m，DN50钢管540m，水泵1台，配电柜1套，380V电线1000m，,30KVA变压器1套。</t>
  </si>
  <si>
    <t>巩固了全村173户480人,其中脱贫户53户120人饮水安全，建成后产权归村集体</t>
  </si>
  <si>
    <t>2022年-水利局官庄便民服务中心柏树焉村巩固安全饮水项目</t>
  </si>
  <si>
    <t>柏树焉村</t>
  </si>
  <si>
    <t>铺设Φ50mmPE管1421m，铺设Φ25mmPE管750m，检修井4座，入户工程15户。</t>
  </si>
  <si>
    <t>巩固了全村186户583人,其中脱贫户37户111人饮水安全，建成后产权归村集体</t>
  </si>
  <si>
    <t>2022年-水利局全县农村饮水安全水质检测</t>
  </si>
  <si>
    <t>全县农村饮水安全水质检测</t>
  </si>
  <si>
    <t>巩固了全县6500户15000人,其中脱贫户4500户8500人饮水安全</t>
  </si>
  <si>
    <t>春晓园安置点水洗公厕项目</t>
  </si>
  <si>
    <t>春晓苑安置点</t>
  </si>
  <si>
    <t>春晓苑
安置点</t>
  </si>
  <si>
    <t>搬迁点水洗公厕1座,6女3男，长9.94米，宽8.04米，建筑面积79.92平米，建筑高度4.20米</t>
  </si>
  <si>
    <t>改善人居环境，方便搬迁点113户550人脱贫户的日常生活。</t>
  </si>
  <si>
    <t>财政衔接资金（万元）</t>
  </si>
  <si>
    <t>维修加固淤地坝一座，加高*米、加高后坝梁长*米、坝顶宽*米；维修（新建）溢洪道长*米、宽*米、高*米，什么结构；坝内覆土长*米、宽*米、厚*米。</t>
  </si>
  <si>
    <t>预防水土流失，有效保护农田*亩，受益农户*户*人（其中脱贫户*户*人收益*亩），预计每亩增收*元。产权属村集体所有。</t>
  </si>
  <si>
    <t>新修生产道路*公里，宽*米，填挖土方*方，管涵*道</t>
  </si>
  <si>
    <t>解决*户，约*亩耕地上山耕作问题，方便村民*户（其中脱贫户*户）生产生活条件改善.</t>
  </si>
  <si>
    <t>新修村组道路长*公里，宽*米、厚*厘米。挖土方*方，混凝土路面*平方米、浆砌红砖*立方米</t>
  </si>
  <si>
    <t>解决全村*户*人（其中*户脱贫户，*脱贫人口）生产生活出行困难问题，助推农业增产、增收；产权归村集体所有。</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</si>
</sst>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4">
    <font>
      <sz val="11"/>
      <color theme="1"/>
      <name val="宋体"/>
      <charset val="134"/>
      <scheme val="minor"/>
    </font>
    <font>
      <sz val="14"/>
      <name val="黑体"/>
      <charset val="134"/>
    </font>
    <font>
      <sz val="12"/>
      <name val="宋体"/>
      <charset val="134"/>
    </font>
    <font>
      <sz val="10"/>
      <name val="宋体"/>
      <charset val="134"/>
    </font>
    <font>
      <sz val="26"/>
      <name val="方正小标宋简体"/>
      <charset val="134"/>
    </font>
    <font>
      <sz val="12"/>
      <name val="黑体"/>
      <charset val="134"/>
    </font>
    <font>
      <b/>
      <sz val="12"/>
      <name val="仿宋_GB2312"/>
      <charset val="134"/>
    </font>
    <font>
      <sz val="12"/>
      <name val="仿宋_GB2312"/>
      <charset val="134"/>
    </font>
    <font>
      <sz val="12"/>
      <color rgb="FF000000"/>
      <name val="仿宋_GB2312"/>
      <charset val="134"/>
    </font>
    <font>
      <sz val="12"/>
      <color theme="1"/>
      <name val="仿宋_GB2312"/>
      <charset val="134"/>
    </font>
    <font>
      <sz val="12"/>
      <color theme="1"/>
      <name val="宋体"/>
      <charset val="134"/>
      <scheme val="minor"/>
    </font>
    <font>
      <sz val="22"/>
      <name val="方正小标宋简体"/>
      <charset val="134"/>
    </font>
    <font>
      <sz val="10"/>
      <name val="仿宋_GB2312"/>
      <charset val="134"/>
    </font>
    <font>
      <u/>
      <sz val="11"/>
      <color rgb="FF800080"/>
      <name val="宋体"/>
      <charset val="0"/>
      <scheme val="minor"/>
    </font>
    <font>
      <u/>
      <sz val="11"/>
      <color rgb="FF0000FF"/>
      <name val="宋体"/>
      <charset val="0"/>
      <scheme val="minor"/>
    </font>
    <font>
      <b/>
      <sz val="11"/>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8"/>
      <color theme="3"/>
      <name val="宋体"/>
      <charset val="134"/>
      <scheme val="minor"/>
    </font>
    <font>
      <b/>
      <sz val="11"/>
      <color theme="1"/>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indexed="8"/>
      <name val="宋体"/>
      <charset val="134"/>
    </font>
    <font>
      <sz val="12"/>
      <color rgb="FF000000"/>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9" borderId="12" applyNumberFormat="0" applyFont="0" applyAlignment="0" applyProtection="0">
      <alignment vertical="center"/>
    </xf>
    <xf numFmtId="0" fontId="19" fillId="11"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6" applyNumberFormat="0" applyFill="0" applyAlignment="0" applyProtection="0">
      <alignment vertical="center"/>
    </xf>
    <xf numFmtId="0" fontId="27" fillId="0" borderId="16" applyNumberFormat="0" applyFill="0" applyAlignment="0" applyProtection="0">
      <alignment vertical="center"/>
    </xf>
    <xf numFmtId="0" fontId="19" fillId="14" borderId="0" applyNumberFormat="0" applyBorder="0" applyAlignment="0" applyProtection="0">
      <alignment vertical="center"/>
    </xf>
    <xf numFmtId="0" fontId="15" fillId="0" borderId="10" applyNumberFormat="0" applyFill="0" applyAlignment="0" applyProtection="0">
      <alignment vertical="center"/>
    </xf>
    <xf numFmtId="0" fontId="19" fillId="17" borderId="0" applyNumberFormat="0" applyBorder="0" applyAlignment="0" applyProtection="0">
      <alignment vertical="center"/>
    </xf>
    <xf numFmtId="0" fontId="23" fillId="10" borderId="15" applyNumberFormat="0" applyAlignment="0" applyProtection="0">
      <alignment vertical="center"/>
    </xf>
    <xf numFmtId="0" fontId="29" fillId="10" borderId="11" applyNumberFormat="0" applyAlignment="0" applyProtection="0">
      <alignment vertical="center"/>
    </xf>
    <xf numFmtId="0" fontId="31" fillId="22" borderId="17" applyNumberFormat="0" applyAlignment="0" applyProtection="0">
      <alignment vertical="center"/>
    </xf>
    <xf numFmtId="0" fontId="16" fillId="16" borderId="0" applyNumberFormat="0" applyBorder="0" applyAlignment="0" applyProtection="0">
      <alignment vertical="center"/>
    </xf>
    <xf numFmtId="0" fontId="19" fillId="15" borderId="0" applyNumberFormat="0" applyBorder="0" applyAlignment="0" applyProtection="0">
      <alignment vertical="center"/>
    </xf>
    <xf numFmtId="0" fontId="22" fillId="0" borderId="14" applyNumberFormat="0" applyFill="0" applyAlignment="0" applyProtection="0">
      <alignment vertical="center"/>
    </xf>
    <xf numFmtId="0" fontId="21" fillId="0" borderId="13" applyNumberFormat="0" applyFill="0" applyAlignment="0" applyProtection="0">
      <alignment vertical="center"/>
    </xf>
    <xf numFmtId="0" fontId="30" fillId="21" borderId="0" applyNumberFormat="0" applyBorder="0" applyAlignment="0" applyProtection="0">
      <alignment vertical="center"/>
    </xf>
    <xf numFmtId="0" fontId="28" fillId="18" borderId="0" applyNumberFormat="0" applyBorder="0" applyAlignment="0" applyProtection="0">
      <alignment vertical="center"/>
    </xf>
    <xf numFmtId="0" fontId="16" fillId="7" borderId="0" applyNumberFormat="0" applyBorder="0" applyAlignment="0" applyProtection="0">
      <alignment vertical="center"/>
    </xf>
    <xf numFmtId="0" fontId="19" fillId="13"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19" borderId="0" applyNumberFormat="0" applyBorder="0" applyAlignment="0" applyProtection="0">
      <alignment vertical="center"/>
    </xf>
    <xf numFmtId="0" fontId="16" fillId="12" borderId="0" applyNumberFormat="0" applyBorder="0" applyAlignment="0" applyProtection="0">
      <alignment vertical="center"/>
    </xf>
    <xf numFmtId="0" fontId="19" fillId="23" borderId="0" applyNumberFormat="0" applyBorder="0" applyAlignment="0" applyProtection="0">
      <alignment vertical="center"/>
    </xf>
    <xf numFmtId="0" fontId="19" fillId="26"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9" fillId="27" borderId="0" applyNumberFormat="0" applyBorder="0" applyAlignment="0" applyProtection="0">
      <alignment vertical="center"/>
    </xf>
    <xf numFmtId="0" fontId="16" fillId="25" borderId="0" applyNumberFormat="0" applyBorder="0" applyAlignment="0" applyProtection="0">
      <alignment vertical="center"/>
    </xf>
    <xf numFmtId="0" fontId="19" fillId="30" borderId="0" applyNumberFormat="0" applyBorder="0" applyAlignment="0" applyProtection="0">
      <alignment vertical="center"/>
    </xf>
    <xf numFmtId="0" fontId="19" fillId="32" borderId="0" applyNumberFormat="0" applyBorder="0" applyAlignment="0" applyProtection="0">
      <alignment vertical="center"/>
    </xf>
    <xf numFmtId="0" fontId="16" fillId="31" borderId="0" applyNumberFormat="0" applyBorder="0" applyAlignment="0" applyProtection="0">
      <alignment vertical="center"/>
    </xf>
    <xf numFmtId="0" fontId="19" fillId="33" borderId="0" applyNumberFormat="0" applyBorder="0" applyAlignment="0" applyProtection="0">
      <alignment vertical="center"/>
    </xf>
    <xf numFmtId="0" fontId="2" fillId="0" borderId="0">
      <alignment vertical="center"/>
    </xf>
    <xf numFmtId="0" fontId="32" fillId="0" borderId="0">
      <alignment vertical="center"/>
    </xf>
  </cellStyleXfs>
  <cellXfs count="70">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176" fontId="7" fillId="2"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lignment vertical="center"/>
    </xf>
    <xf numFmtId="0" fontId="9" fillId="0" borderId="1" xfId="0" applyFont="1" applyFill="1" applyBorder="1" applyAlignment="1">
      <alignment horizontal="center" vertical="center" wrapText="1"/>
    </xf>
    <xf numFmtId="0" fontId="9" fillId="0" borderId="1" xfId="0" applyFont="1" applyFill="1" applyBorder="1">
      <alignment vertical="center"/>
    </xf>
    <xf numFmtId="0" fontId="0" fillId="0" borderId="0" xfId="0" applyFill="1">
      <alignment vertical="center"/>
    </xf>
    <xf numFmtId="0" fontId="0" fillId="0" borderId="0" xfId="0" applyFill="1" applyAlignment="1">
      <alignment horizontal="center" vertical="center" wrapText="1"/>
    </xf>
    <xf numFmtId="0" fontId="10" fillId="0" borderId="0" xfId="0" applyFont="1" applyFill="1">
      <alignment vertical="center"/>
    </xf>
    <xf numFmtId="0" fontId="0" fillId="0" borderId="0" xfId="0" applyFill="1" applyAlignment="1">
      <alignment horizontal="center" vertical="center"/>
    </xf>
    <xf numFmtId="0" fontId="0" fillId="0" borderId="0" xfId="0" applyFill="1" applyBorder="1" applyAlignment="1">
      <alignment vertical="center" wrapText="1"/>
    </xf>
    <xf numFmtId="0" fontId="11" fillId="0" borderId="0" xfId="0" applyFont="1" applyFill="1" applyAlignment="1">
      <alignment horizontal="center" vertical="center"/>
    </xf>
    <xf numFmtId="0" fontId="11" fillId="0" borderId="0" xfId="0" applyFont="1" applyFill="1" applyAlignment="1">
      <alignment horizontal="center" vertical="center" wrapText="1"/>
    </xf>
    <xf numFmtId="0"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176" fontId="7" fillId="0" borderId="0"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vertical="center" wrapText="1"/>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50"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wrapText="1"/>
    </xf>
    <xf numFmtId="0" fontId="10" fillId="0" borderId="0" xfId="0" applyFont="1" applyFill="1" applyBorder="1" applyAlignment="1">
      <alignment vertical="center" wrapText="1"/>
    </xf>
    <xf numFmtId="0" fontId="7"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8" xfId="49"/>
    <cellStyle name="常规 9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0"/>
  <sheetViews>
    <sheetView workbookViewId="0">
      <selection activeCell="G7" sqref="G7"/>
    </sheetView>
  </sheetViews>
  <sheetFormatPr defaultColWidth="9" defaultRowHeight="14.25"/>
  <cols>
    <col min="1" max="2" width="9" style="32"/>
    <col min="3" max="3" width="10.925" style="53" customWidth="1"/>
    <col min="4" max="4" width="7.875" style="32" customWidth="1"/>
    <col min="5" max="5" width="9" style="54"/>
    <col min="6" max="6" width="32.25" style="54" customWidth="1"/>
    <col min="7" max="7" width="30.25" style="54" customWidth="1"/>
    <col min="8" max="10" width="10" style="32" customWidth="1"/>
    <col min="11" max="11" width="7" style="32" customWidth="1"/>
    <col min="12" max="13" width="9" style="32"/>
    <col min="14" max="14" width="9" style="54"/>
    <col min="15" max="16384" width="9" style="32"/>
  </cols>
  <sheetData>
    <row r="1" spans="1:12">
      <c r="A1" s="55" t="s">
        <v>0</v>
      </c>
      <c r="B1" s="55"/>
      <c r="C1" s="2"/>
      <c r="D1" s="56"/>
      <c r="E1" s="2"/>
      <c r="F1" s="2"/>
      <c r="G1" s="2"/>
      <c r="H1" s="5"/>
      <c r="I1" s="5"/>
      <c r="J1" s="5"/>
      <c r="K1" s="2"/>
      <c r="L1" s="2"/>
    </row>
    <row r="2" ht="27" spans="1:12">
      <c r="A2" s="35" t="s">
        <v>1</v>
      </c>
      <c r="B2" s="35"/>
      <c r="C2" s="36"/>
      <c r="D2" s="35"/>
      <c r="E2" s="36"/>
      <c r="F2" s="36"/>
      <c r="G2" s="36"/>
      <c r="H2" s="35"/>
      <c r="I2" s="35"/>
      <c r="J2" s="35"/>
      <c r="K2" s="35"/>
      <c r="L2" s="35"/>
    </row>
    <row r="3" ht="22" customHeight="1" spans="1:12">
      <c r="A3" s="8" t="s">
        <v>2</v>
      </c>
      <c r="B3" s="37" t="s">
        <v>3</v>
      </c>
      <c r="C3" s="8" t="s">
        <v>4</v>
      </c>
      <c r="D3" s="9" t="s">
        <v>5</v>
      </c>
      <c r="E3" s="9"/>
      <c r="F3" s="10" t="s">
        <v>6</v>
      </c>
      <c r="G3" s="10" t="s">
        <v>7</v>
      </c>
      <c r="H3" s="38" t="s">
        <v>8</v>
      </c>
      <c r="I3" s="11" t="s">
        <v>9</v>
      </c>
      <c r="J3" s="11"/>
      <c r="K3" s="9" t="s">
        <v>10</v>
      </c>
      <c r="L3" s="10" t="s">
        <v>11</v>
      </c>
    </row>
    <row r="4" ht="25" customHeight="1" spans="1:12">
      <c r="A4" s="8"/>
      <c r="B4" s="42"/>
      <c r="C4" s="8"/>
      <c r="D4" s="10" t="s">
        <v>12</v>
      </c>
      <c r="E4" s="10" t="s">
        <v>13</v>
      </c>
      <c r="F4" s="12"/>
      <c r="G4" s="12"/>
      <c r="H4" s="43"/>
      <c r="I4" s="11" t="s">
        <v>14</v>
      </c>
      <c r="J4" s="9" t="s">
        <v>15</v>
      </c>
      <c r="K4" s="9"/>
      <c r="L4" s="12"/>
    </row>
    <row r="5" ht="27" customHeight="1" spans="1:12">
      <c r="A5" s="13" t="s">
        <v>16</v>
      </c>
      <c r="B5" s="14"/>
      <c r="C5" s="14"/>
      <c r="D5" s="14"/>
      <c r="E5" s="15"/>
      <c r="F5" s="16"/>
      <c r="G5" s="16"/>
      <c r="H5" s="17">
        <f>SUM(H6:H45)</f>
        <v>6487.1</v>
      </c>
      <c r="I5" s="17">
        <f>SUM(I6:I45)</f>
        <v>4920.3</v>
      </c>
      <c r="J5" s="17">
        <f>SUM(J6:J45)</f>
        <v>1566.8</v>
      </c>
      <c r="K5" s="16"/>
      <c r="L5" s="24"/>
    </row>
    <row r="6" ht="132" customHeight="1" spans="1:14">
      <c r="A6" s="22">
        <v>1</v>
      </c>
      <c r="B6" s="23" t="s">
        <v>17</v>
      </c>
      <c r="C6" s="24" t="s">
        <v>18</v>
      </c>
      <c r="D6" s="46" t="s">
        <v>19</v>
      </c>
      <c r="E6" s="24" t="s">
        <v>19</v>
      </c>
      <c r="F6" s="46" t="s">
        <v>20</v>
      </c>
      <c r="G6" s="46" t="s">
        <v>21</v>
      </c>
      <c r="H6" s="44">
        <v>436.8</v>
      </c>
      <c r="I6" s="44">
        <v>436.8</v>
      </c>
      <c r="J6" s="44"/>
      <c r="K6" s="28" t="s">
        <v>22</v>
      </c>
      <c r="L6" s="46"/>
      <c r="N6" s="67"/>
    </row>
    <row r="7" ht="130" customHeight="1" spans="1:14">
      <c r="A7" s="22">
        <v>2</v>
      </c>
      <c r="B7" s="23" t="s">
        <v>17</v>
      </c>
      <c r="C7" s="24" t="s">
        <v>23</v>
      </c>
      <c r="D7" s="24" t="s">
        <v>19</v>
      </c>
      <c r="E7" s="28" t="s">
        <v>19</v>
      </c>
      <c r="F7" s="46" t="s">
        <v>24</v>
      </c>
      <c r="G7" s="46" t="s">
        <v>21</v>
      </c>
      <c r="H7" s="44">
        <v>501</v>
      </c>
      <c r="I7" s="44"/>
      <c r="J7" s="44">
        <v>501</v>
      </c>
      <c r="K7" s="28" t="s">
        <v>22</v>
      </c>
      <c r="L7" s="46"/>
      <c r="N7" s="67"/>
    </row>
    <row r="8" ht="145" customHeight="1" spans="1:14">
      <c r="A8" s="22">
        <v>3</v>
      </c>
      <c r="B8" s="23" t="s">
        <v>17</v>
      </c>
      <c r="C8" s="24" t="s">
        <v>25</v>
      </c>
      <c r="D8" s="24" t="s">
        <v>19</v>
      </c>
      <c r="E8" s="28" t="s">
        <v>19</v>
      </c>
      <c r="F8" s="46" t="s">
        <v>26</v>
      </c>
      <c r="G8" s="46" t="s">
        <v>27</v>
      </c>
      <c r="H8" s="44">
        <v>1752.9</v>
      </c>
      <c r="I8" s="44">
        <v>1466.1</v>
      </c>
      <c r="J8" s="44">
        <v>286.8</v>
      </c>
      <c r="K8" s="28" t="s">
        <v>22</v>
      </c>
      <c r="L8" s="46"/>
      <c r="N8" s="67"/>
    </row>
    <row r="9" ht="58" customHeight="1" spans="1:14">
      <c r="A9" s="22">
        <v>4</v>
      </c>
      <c r="B9" s="57" t="s">
        <v>17</v>
      </c>
      <c r="C9" s="24" t="s">
        <v>28</v>
      </c>
      <c r="D9" s="24" t="s">
        <v>29</v>
      </c>
      <c r="E9" s="28" t="s">
        <v>30</v>
      </c>
      <c r="F9" s="24" t="s">
        <v>31</v>
      </c>
      <c r="G9" s="24" t="s">
        <v>32</v>
      </c>
      <c r="H9" s="44">
        <v>20.5</v>
      </c>
      <c r="I9" s="44">
        <v>20.5</v>
      </c>
      <c r="J9" s="44"/>
      <c r="K9" s="46" t="s">
        <v>33</v>
      </c>
      <c r="L9" s="46"/>
      <c r="N9" s="67"/>
    </row>
    <row r="10" ht="59" customHeight="1" spans="1:14">
      <c r="A10" s="22"/>
      <c r="B10" s="58"/>
      <c r="C10" s="24"/>
      <c r="D10" s="24" t="s">
        <v>34</v>
      </c>
      <c r="E10" s="24" t="s">
        <v>35</v>
      </c>
      <c r="F10" s="24" t="s">
        <v>36</v>
      </c>
      <c r="G10" s="24"/>
      <c r="H10" s="44">
        <v>30</v>
      </c>
      <c r="I10" s="44">
        <v>30</v>
      </c>
      <c r="J10" s="44"/>
      <c r="K10" s="46" t="s">
        <v>33</v>
      </c>
      <c r="L10" s="46"/>
      <c r="N10" s="67"/>
    </row>
    <row r="11" ht="118" customHeight="1" spans="1:14">
      <c r="A11" s="22">
        <v>5</v>
      </c>
      <c r="B11" s="23" t="s">
        <v>17</v>
      </c>
      <c r="C11" s="24" t="s">
        <v>37</v>
      </c>
      <c r="D11" s="24" t="s">
        <v>38</v>
      </c>
      <c r="E11" s="24" t="s">
        <v>38</v>
      </c>
      <c r="F11" s="24" t="s">
        <v>39</v>
      </c>
      <c r="G11" s="24" t="s">
        <v>40</v>
      </c>
      <c r="H11" s="44">
        <v>500</v>
      </c>
      <c r="I11" s="44">
        <v>500</v>
      </c>
      <c r="J11" s="44"/>
      <c r="K11" s="46" t="s">
        <v>33</v>
      </c>
      <c r="L11" s="23"/>
      <c r="N11" s="67"/>
    </row>
    <row r="12" ht="100" customHeight="1" spans="1:14">
      <c r="A12" s="22">
        <v>6</v>
      </c>
      <c r="B12" s="23" t="s">
        <v>17</v>
      </c>
      <c r="C12" s="59" t="s">
        <v>41</v>
      </c>
      <c r="D12" s="24" t="s">
        <v>42</v>
      </c>
      <c r="E12" s="24" t="s">
        <v>43</v>
      </c>
      <c r="F12" s="24" t="s">
        <v>44</v>
      </c>
      <c r="G12" s="24" t="s">
        <v>45</v>
      </c>
      <c r="H12" s="44">
        <v>2</v>
      </c>
      <c r="I12" s="44">
        <v>2</v>
      </c>
      <c r="J12" s="24"/>
      <c r="K12" s="46" t="s">
        <v>33</v>
      </c>
      <c r="L12" s="24"/>
      <c r="N12" s="67"/>
    </row>
    <row r="13" ht="100" customHeight="1" spans="1:14">
      <c r="A13" s="22">
        <v>7</v>
      </c>
      <c r="B13" s="23" t="s">
        <v>17</v>
      </c>
      <c r="C13" s="24" t="s">
        <v>46</v>
      </c>
      <c r="D13" s="24" t="s">
        <v>47</v>
      </c>
      <c r="E13" s="24" t="s">
        <v>48</v>
      </c>
      <c r="F13" s="24" t="s">
        <v>49</v>
      </c>
      <c r="G13" s="24" t="s">
        <v>50</v>
      </c>
      <c r="H13" s="44">
        <v>33.84</v>
      </c>
      <c r="I13" s="44">
        <v>33.84</v>
      </c>
      <c r="J13" s="24"/>
      <c r="K13" s="46" t="s">
        <v>33</v>
      </c>
      <c r="L13" s="24"/>
      <c r="N13" s="67"/>
    </row>
    <row r="14" ht="111" customHeight="1" spans="1:14">
      <c r="A14" s="22">
        <v>8</v>
      </c>
      <c r="B14" s="23" t="s">
        <v>17</v>
      </c>
      <c r="C14" s="24" t="s">
        <v>51</v>
      </c>
      <c r="D14" s="24" t="s">
        <v>52</v>
      </c>
      <c r="E14" s="24" t="s">
        <v>53</v>
      </c>
      <c r="F14" s="24" t="s">
        <v>54</v>
      </c>
      <c r="G14" s="24" t="s">
        <v>55</v>
      </c>
      <c r="H14" s="44">
        <v>95.2</v>
      </c>
      <c r="I14" s="44">
        <v>95.2</v>
      </c>
      <c r="J14" s="24"/>
      <c r="K14" s="46" t="s">
        <v>33</v>
      </c>
      <c r="L14" s="24"/>
      <c r="N14" s="67"/>
    </row>
    <row r="15" ht="116" customHeight="1" spans="1:14">
      <c r="A15" s="22">
        <v>9</v>
      </c>
      <c r="B15" s="23" t="s">
        <v>17</v>
      </c>
      <c r="C15" s="24" t="s">
        <v>56</v>
      </c>
      <c r="D15" s="24" t="s">
        <v>57</v>
      </c>
      <c r="E15" s="24" t="s">
        <v>58</v>
      </c>
      <c r="F15" s="24" t="s">
        <v>59</v>
      </c>
      <c r="G15" s="24" t="s">
        <v>60</v>
      </c>
      <c r="H15" s="44">
        <v>21.6</v>
      </c>
      <c r="I15" s="44">
        <v>21.6</v>
      </c>
      <c r="J15" s="24"/>
      <c r="K15" s="46" t="s">
        <v>33</v>
      </c>
      <c r="L15" s="24"/>
      <c r="N15" s="67"/>
    </row>
    <row r="16" ht="100" customHeight="1" spans="1:14">
      <c r="A16" s="22">
        <v>10</v>
      </c>
      <c r="B16" s="23" t="s">
        <v>17</v>
      </c>
      <c r="C16" s="24" t="s">
        <v>61</v>
      </c>
      <c r="D16" s="24" t="s">
        <v>62</v>
      </c>
      <c r="E16" s="24" t="s">
        <v>63</v>
      </c>
      <c r="F16" s="24" t="s">
        <v>64</v>
      </c>
      <c r="G16" s="24" t="s">
        <v>65</v>
      </c>
      <c r="H16" s="44">
        <v>22.6</v>
      </c>
      <c r="I16" s="44">
        <v>22.6</v>
      </c>
      <c r="J16" s="24"/>
      <c r="K16" s="46" t="s">
        <v>33</v>
      </c>
      <c r="L16" s="24"/>
      <c r="N16" s="67"/>
    </row>
    <row r="17" ht="100" customHeight="1" spans="1:14">
      <c r="A17" s="22">
        <v>11</v>
      </c>
      <c r="B17" s="23" t="s">
        <v>17</v>
      </c>
      <c r="C17" s="24" t="s">
        <v>66</v>
      </c>
      <c r="D17" s="24" t="s">
        <v>67</v>
      </c>
      <c r="E17" s="24" t="s">
        <v>68</v>
      </c>
      <c r="F17" s="24" t="s">
        <v>69</v>
      </c>
      <c r="G17" s="24" t="s">
        <v>70</v>
      </c>
      <c r="H17" s="44">
        <v>26</v>
      </c>
      <c r="I17" s="44">
        <v>26</v>
      </c>
      <c r="J17" s="24"/>
      <c r="K17" s="46" t="s">
        <v>33</v>
      </c>
      <c r="L17" s="24"/>
      <c r="N17" s="67"/>
    </row>
    <row r="18" ht="100" customHeight="1" spans="1:14">
      <c r="A18" s="22">
        <v>12</v>
      </c>
      <c r="B18" s="23" t="s">
        <v>17</v>
      </c>
      <c r="C18" s="24" t="s">
        <v>71</v>
      </c>
      <c r="D18" s="24" t="s">
        <v>72</v>
      </c>
      <c r="E18" s="24" t="s">
        <v>73</v>
      </c>
      <c r="F18" s="24" t="s">
        <v>74</v>
      </c>
      <c r="G18" s="24" t="s">
        <v>75</v>
      </c>
      <c r="H18" s="44">
        <v>23.12</v>
      </c>
      <c r="I18" s="44">
        <v>23.12</v>
      </c>
      <c r="J18" s="24"/>
      <c r="K18" s="46" t="s">
        <v>33</v>
      </c>
      <c r="L18" s="24"/>
      <c r="N18" s="67"/>
    </row>
    <row r="19" ht="100" customHeight="1" spans="1:14">
      <c r="A19" s="22">
        <v>13</v>
      </c>
      <c r="B19" s="23" t="s">
        <v>17</v>
      </c>
      <c r="C19" s="24" t="s">
        <v>76</v>
      </c>
      <c r="D19" s="24" t="s">
        <v>77</v>
      </c>
      <c r="E19" s="24" t="s">
        <v>78</v>
      </c>
      <c r="F19" s="24" t="s">
        <v>79</v>
      </c>
      <c r="G19" s="24" t="s">
        <v>80</v>
      </c>
      <c r="H19" s="44">
        <v>101.52</v>
      </c>
      <c r="I19" s="44">
        <v>101.52</v>
      </c>
      <c r="J19" s="24"/>
      <c r="K19" s="46" t="s">
        <v>33</v>
      </c>
      <c r="L19" s="24"/>
      <c r="N19" s="67"/>
    </row>
    <row r="20" ht="100" customHeight="1" spans="1:14">
      <c r="A20" s="22">
        <v>14</v>
      </c>
      <c r="B20" s="23" t="s">
        <v>17</v>
      </c>
      <c r="C20" s="24" t="s">
        <v>81</v>
      </c>
      <c r="D20" s="24" t="s">
        <v>82</v>
      </c>
      <c r="E20" s="24" t="s">
        <v>83</v>
      </c>
      <c r="F20" s="24" t="s">
        <v>84</v>
      </c>
      <c r="G20" s="24" t="s">
        <v>85</v>
      </c>
      <c r="H20" s="44">
        <v>91.92</v>
      </c>
      <c r="I20" s="44">
        <v>91.92</v>
      </c>
      <c r="J20" s="24"/>
      <c r="K20" s="46" t="s">
        <v>33</v>
      </c>
      <c r="L20" s="24"/>
      <c r="N20" s="67"/>
    </row>
    <row r="21" ht="100" customHeight="1" spans="1:14">
      <c r="A21" s="22">
        <v>15</v>
      </c>
      <c r="B21" s="23" t="s">
        <v>17</v>
      </c>
      <c r="C21" s="24" t="s">
        <v>86</v>
      </c>
      <c r="D21" s="24" t="s">
        <v>87</v>
      </c>
      <c r="E21" s="24" t="s">
        <v>88</v>
      </c>
      <c r="F21" s="24" t="s">
        <v>89</v>
      </c>
      <c r="G21" s="24" t="s">
        <v>90</v>
      </c>
      <c r="H21" s="44">
        <v>7.6</v>
      </c>
      <c r="I21" s="44">
        <v>7.6</v>
      </c>
      <c r="J21" s="24"/>
      <c r="K21" s="46" t="s">
        <v>33</v>
      </c>
      <c r="L21" s="24"/>
      <c r="N21" s="67"/>
    </row>
    <row r="22" ht="100" customHeight="1" spans="1:14">
      <c r="A22" s="22">
        <v>16</v>
      </c>
      <c r="B22" s="23" t="s">
        <v>17</v>
      </c>
      <c r="C22" s="24" t="s">
        <v>91</v>
      </c>
      <c r="D22" s="24" t="s">
        <v>42</v>
      </c>
      <c r="E22" s="24" t="s">
        <v>92</v>
      </c>
      <c r="F22" s="24" t="s">
        <v>93</v>
      </c>
      <c r="G22" s="24" t="s">
        <v>94</v>
      </c>
      <c r="H22" s="44">
        <v>128.64</v>
      </c>
      <c r="I22" s="44">
        <v>128.64</v>
      </c>
      <c r="J22" s="24"/>
      <c r="K22" s="46" t="s">
        <v>33</v>
      </c>
      <c r="L22" s="24"/>
      <c r="N22" s="67"/>
    </row>
    <row r="23" ht="90" customHeight="1" spans="1:14">
      <c r="A23" s="22">
        <v>17</v>
      </c>
      <c r="B23" s="23" t="s">
        <v>17</v>
      </c>
      <c r="C23" s="24" t="s">
        <v>95</v>
      </c>
      <c r="D23" s="24" t="s">
        <v>96</v>
      </c>
      <c r="E23" s="24" t="s">
        <v>97</v>
      </c>
      <c r="F23" s="24" t="s">
        <v>98</v>
      </c>
      <c r="G23" s="24" t="s">
        <v>99</v>
      </c>
      <c r="H23" s="44">
        <v>7.28</v>
      </c>
      <c r="I23" s="44">
        <v>7.28</v>
      </c>
      <c r="J23" s="24"/>
      <c r="K23" s="46" t="s">
        <v>33</v>
      </c>
      <c r="L23" s="24"/>
      <c r="N23" s="67"/>
    </row>
    <row r="24" ht="152" customHeight="1" spans="1:14">
      <c r="A24" s="22">
        <v>18</v>
      </c>
      <c r="B24" s="23" t="s">
        <v>17</v>
      </c>
      <c r="C24" s="46" t="s">
        <v>100</v>
      </c>
      <c r="D24" s="46" t="s">
        <v>101</v>
      </c>
      <c r="E24" s="46" t="s">
        <v>101</v>
      </c>
      <c r="F24" s="46" t="s">
        <v>102</v>
      </c>
      <c r="G24" s="46" t="s">
        <v>103</v>
      </c>
      <c r="H24" s="44">
        <v>357.68</v>
      </c>
      <c r="I24" s="44">
        <v>357.68</v>
      </c>
      <c r="J24" s="44"/>
      <c r="K24" s="28" t="s">
        <v>22</v>
      </c>
      <c r="L24" s="23"/>
      <c r="N24" s="67"/>
    </row>
    <row r="25" ht="127" customHeight="1" spans="1:14">
      <c r="A25" s="22">
        <v>19</v>
      </c>
      <c r="B25" s="23" t="s">
        <v>17</v>
      </c>
      <c r="C25" s="46" t="s">
        <v>104</v>
      </c>
      <c r="D25" s="46" t="s">
        <v>105</v>
      </c>
      <c r="E25" s="23" t="s">
        <v>106</v>
      </c>
      <c r="F25" s="46" t="s">
        <v>107</v>
      </c>
      <c r="G25" s="46" t="s">
        <v>108</v>
      </c>
      <c r="H25" s="44">
        <v>142.21</v>
      </c>
      <c r="I25" s="44">
        <v>142.21</v>
      </c>
      <c r="J25" s="44"/>
      <c r="K25" s="28" t="s">
        <v>22</v>
      </c>
      <c r="L25" s="23"/>
      <c r="N25" s="67"/>
    </row>
    <row r="26" ht="135" customHeight="1" spans="1:14">
      <c r="A26" s="22">
        <v>20</v>
      </c>
      <c r="B26" s="23" t="s">
        <v>17</v>
      </c>
      <c r="C26" s="46" t="s">
        <v>109</v>
      </c>
      <c r="D26" s="46" t="s">
        <v>110</v>
      </c>
      <c r="E26" s="23" t="s">
        <v>111</v>
      </c>
      <c r="F26" s="46" t="s">
        <v>112</v>
      </c>
      <c r="G26" s="46" t="s">
        <v>113</v>
      </c>
      <c r="H26" s="25">
        <v>41.9</v>
      </c>
      <c r="I26" s="25">
        <v>41.9</v>
      </c>
      <c r="J26" s="46"/>
      <c r="K26" s="28" t="s">
        <v>22</v>
      </c>
      <c r="L26" s="23"/>
      <c r="N26" s="67"/>
    </row>
    <row r="27" ht="138" customHeight="1" spans="1:14">
      <c r="A27" s="22">
        <v>21</v>
      </c>
      <c r="B27" s="23" t="s">
        <v>17</v>
      </c>
      <c r="C27" s="46" t="s">
        <v>114</v>
      </c>
      <c r="D27" s="46" t="s">
        <v>110</v>
      </c>
      <c r="E27" s="23" t="s">
        <v>115</v>
      </c>
      <c r="F27" s="46" t="s">
        <v>116</v>
      </c>
      <c r="G27" s="46" t="s">
        <v>117</v>
      </c>
      <c r="H27" s="25">
        <v>56.52</v>
      </c>
      <c r="I27" s="25">
        <v>56.52</v>
      </c>
      <c r="J27" s="46"/>
      <c r="K27" s="28" t="s">
        <v>22</v>
      </c>
      <c r="L27" s="23"/>
      <c r="N27" s="67"/>
    </row>
    <row r="28" ht="138" customHeight="1" spans="1:14">
      <c r="A28" s="22">
        <v>22</v>
      </c>
      <c r="B28" s="23" t="s">
        <v>17</v>
      </c>
      <c r="C28" s="46" t="s">
        <v>118</v>
      </c>
      <c r="D28" s="46" t="s">
        <v>119</v>
      </c>
      <c r="E28" s="23" t="s">
        <v>120</v>
      </c>
      <c r="F28" s="46" t="s">
        <v>121</v>
      </c>
      <c r="G28" s="46" t="s">
        <v>122</v>
      </c>
      <c r="H28" s="25">
        <v>92.28</v>
      </c>
      <c r="I28" s="25">
        <v>92.28</v>
      </c>
      <c r="J28" s="46"/>
      <c r="K28" s="28" t="s">
        <v>22</v>
      </c>
      <c r="L28" s="23"/>
      <c r="N28" s="67"/>
    </row>
    <row r="29" ht="136" customHeight="1" spans="1:14">
      <c r="A29" s="22">
        <v>23</v>
      </c>
      <c r="B29" s="23" t="s">
        <v>17</v>
      </c>
      <c r="C29" s="46" t="s">
        <v>123</v>
      </c>
      <c r="D29" s="46" t="s">
        <v>119</v>
      </c>
      <c r="E29" s="23" t="s">
        <v>124</v>
      </c>
      <c r="F29" s="46" t="s">
        <v>125</v>
      </c>
      <c r="G29" s="46" t="s">
        <v>126</v>
      </c>
      <c r="H29" s="25">
        <v>119.36</v>
      </c>
      <c r="I29" s="25">
        <v>119.36</v>
      </c>
      <c r="J29" s="46"/>
      <c r="K29" s="28" t="s">
        <v>22</v>
      </c>
      <c r="L29" s="23"/>
      <c r="N29" s="67"/>
    </row>
    <row r="30" ht="147" customHeight="1" spans="1:14">
      <c r="A30" s="22">
        <v>24</v>
      </c>
      <c r="B30" s="23" t="s">
        <v>17</v>
      </c>
      <c r="C30" s="46" t="s">
        <v>127</v>
      </c>
      <c r="D30" s="46" t="s">
        <v>110</v>
      </c>
      <c r="E30" s="60" t="s">
        <v>128</v>
      </c>
      <c r="F30" s="46" t="s">
        <v>129</v>
      </c>
      <c r="G30" s="46" t="s">
        <v>130</v>
      </c>
      <c r="H30" s="25">
        <v>201.9</v>
      </c>
      <c r="I30" s="25">
        <v>201.9</v>
      </c>
      <c r="J30" s="46"/>
      <c r="K30" s="28" t="s">
        <v>22</v>
      </c>
      <c r="L30" s="23"/>
      <c r="N30" s="67"/>
    </row>
    <row r="31" ht="144" customHeight="1" spans="1:14">
      <c r="A31" s="22">
        <v>25</v>
      </c>
      <c r="B31" s="23" t="s">
        <v>17</v>
      </c>
      <c r="C31" s="46" t="s">
        <v>131</v>
      </c>
      <c r="D31" s="46" t="s">
        <v>119</v>
      </c>
      <c r="E31" s="23" t="s">
        <v>132</v>
      </c>
      <c r="F31" s="46" t="s">
        <v>133</v>
      </c>
      <c r="G31" s="46" t="s">
        <v>134</v>
      </c>
      <c r="H31" s="25">
        <v>56.19</v>
      </c>
      <c r="I31" s="25">
        <v>56.19</v>
      </c>
      <c r="J31" s="46"/>
      <c r="K31" s="28" t="s">
        <v>22</v>
      </c>
      <c r="L31" s="23"/>
      <c r="N31" s="67"/>
    </row>
    <row r="32" ht="135" customHeight="1" spans="1:14">
      <c r="A32" s="22">
        <v>26</v>
      </c>
      <c r="B32" s="23" t="s">
        <v>17</v>
      </c>
      <c r="C32" s="46" t="s">
        <v>135</v>
      </c>
      <c r="D32" s="46" t="s">
        <v>119</v>
      </c>
      <c r="E32" s="23" t="s">
        <v>136</v>
      </c>
      <c r="F32" s="46" t="s">
        <v>137</v>
      </c>
      <c r="G32" s="46" t="s">
        <v>138</v>
      </c>
      <c r="H32" s="25">
        <v>158.9</v>
      </c>
      <c r="I32" s="25">
        <v>158.9</v>
      </c>
      <c r="J32" s="46"/>
      <c r="K32" s="28" t="s">
        <v>22</v>
      </c>
      <c r="L32" s="23"/>
      <c r="N32" s="67"/>
    </row>
    <row r="33" ht="126" customHeight="1" spans="1:14">
      <c r="A33" s="22">
        <v>27</v>
      </c>
      <c r="B33" s="23" t="s">
        <v>17</v>
      </c>
      <c r="C33" s="46" t="s">
        <v>139</v>
      </c>
      <c r="D33" s="46" t="s">
        <v>140</v>
      </c>
      <c r="E33" s="46" t="s">
        <v>140</v>
      </c>
      <c r="F33" s="46" t="s">
        <v>141</v>
      </c>
      <c r="G33" s="46" t="s">
        <v>142</v>
      </c>
      <c r="H33" s="25">
        <v>4.9</v>
      </c>
      <c r="I33" s="25">
        <v>4.9</v>
      </c>
      <c r="J33" s="46"/>
      <c r="K33" s="28" t="s">
        <v>22</v>
      </c>
      <c r="L33" s="23"/>
      <c r="N33" s="67"/>
    </row>
    <row r="34" ht="171" customHeight="1" spans="1:14">
      <c r="A34" s="22">
        <v>28</v>
      </c>
      <c r="B34" s="23" t="s">
        <v>17</v>
      </c>
      <c r="C34" s="46" t="s">
        <v>143</v>
      </c>
      <c r="D34" s="46" t="s">
        <v>144</v>
      </c>
      <c r="E34" s="46" t="s">
        <v>144</v>
      </c>
      <c r="F34" s="46" t="s">
        <v>145</v>
      </c>
      <c r="G34" s="46" t="s">
        <v>146</v>
      </c>
      <c r="H34" s="25">
        <v>7.5</v>
      </c>
      <c r="I34" s="25">
        <v>7.5</v>
      </c>
      <c r="J34" s="46"/>
      <c r="K34" s="28" t="s">
        <v>22</v>
      </c>
      <c r="L34" s="23"/>
      <c r="N34" s="67"/>
    </row>
    <row r="35" s="32" customFormat="1" ht="230" customHeight="1" spans="1:14">
      <c r="A35" s="22">
        <v>29</v>
      </c>
      <c r="B35" s="23" t="s">
        <v>17</v>
      </c>
      <c r="C35" s="24" t="s">
        <v>147</v>
      </c>
      <c r="D35" s="24" t="s">
        <v>82</v>
      </c>
      <c r="E35" s="23" t="s">
        <v>148</v>
      </c>
      <c r="F35" s="28" t="s">
        <v>149</v>
      </c>
      <c r="G35" s="24" t="s">
        <v>150</v>
      </c>
      <c r="H35" s="25">
        <v>157</v>
      </c>
      <c r="I35" s="25"/>
      <c r="J35" s="24">
        <v>157</v>
      </c>
      <c r="K35" s="28" t="s">
        <v>151</v>
      </c>
      <c r="L35" s="23"/>
      <c r="N35" s="67"/>
    </row>
    <row r="36" ht="210" customHeight="1" spans="1:14">
      <c r="A36" s="22">
        <v>30</v>
      </c>
      <c r="B36" s="23" t="s">
        <v>17</v>
      </c>
      <c r="C36" s="24" t="s">
        <v>152</v>
      </c>
      <c r="D36" s="24" t="s">
        <v>105</v>
      </c>
      <c r="E36" s="23" t="s">
        <v>106</v>
      </c>
      <c r="F36" s="24" t="s">
        <v>153</v>
      </c>
      <c r="G36" s="24" t="s">
        <v>154</v>
      </c>
      <c r="H36" s="44">
        <v>122</v>
      </c>
      <c r="I36" s="44"/>
      <c r="J36" s="44">
        <v>122</v>
      </c>
      <c r="K36" s="28" t="s">
        <v>151</v>
      </c>
      <c r="L36" s="23"/>
      <c r="N36" s="67"/>
    </row>
    <row r="37" s="32" customFormat="1" ht="227" customHeight="1" spans="1:14">
      <c r="A37" s="22">
        <v>31</v>
      </c>
      <c r="B37" s="23" t="s">
        <v>17</v>
      </c>
      <c r="C37" s="24" t="s">
        <v>155</v>
      </c>
      <c r="D37" s="24" t="s">
        <v>47</v>
      </c>
      <c r="E37" s="23" t="s">
        <v>156</v>
      </c>
      <c r="F37" s="24" t="s">
        <v>157</v>
      </c>
      <c r="G37" s="46" t="s">
        <v>158</v>
      </c>
      <c r="H37" s="44">
        <v>293</v>
      </c>
      <c r="I37" s="44">
        <v>293</v>
      </c>
      <c r="J37" s="29"/>
      <c r="K37" s="28" t="s">
        <v>151</v>
      </c>
      <c r="L37" s="23"/>
      <c r="N37" s="67"/>
    </row>
    <row r="38" ht="84" customHeight="1" spans="1:14">
      <c r="A38" s="22">
        <v>32</v>
      </c>
      <c r="B38" s="23" t="s">
        <v>17</v>
      </c>
      <c r="C38" s="24" t="s">
        <v>159</v>
      </c>
      <c r="D38" s="24" t="s">
        <v>110</v>
      </c>
      <c r="E38" s="23" t="s">
        <v>160</v>
      </c>
      <c r="F38" s="24" t="s">
        <v>161</v>
      </c>
      <c r="G38" s="24" t="s">
        <v>162</v>
      </c>
      <c r="H38" s="25">
        <v>111</v>
      </c>
      <c r="I38" s="25"/>
      <c r="J38" s="25">
        <v>111</v>
      </c>
      <c r="K38" s="28" t="s">
        <v>151</v>
      </c>
      <c r="L38" s="23"/>
      <c r="N38" s="67"/>
    </row>
    <row r="39" s="32" customFormat="1" ht="62" customHeight="1" spans="1:14">
      <c r="A39" s="22">
        <v>33</v>
      </c>
      <c r="B39" s="23" t="s">
        <v>17</v>
      </c>
      <c r="C39" s="24" t="s">
        <v>163</v>
      </c>
      <c r="D39" s="24" t="s">
        <v>19</v>
      </c>
      <c r="E39" s="24" t="s">
        <v>19</v>
      </c>
      <c r="F39" s="24" t="s">
        <v>164</v>
      </c>
      <c r="G39" s="24" t="s">
        <v>165</v>
      </c>
      <c r="H39" s="44">
        <v>172</v>
      </c>
      <c r="I39" s="44"/>
      <c r="J39" s="44">
        <v>172</v>
      </c>
      <c r="K39" s="28" t="s">
        <v>151</v>
      </c>
      <c r="L39" s="23"/>
      <c r="N39" s="67"/>
    </row>
    <row r="40" s="32" customFormat="1" ht="82" customHeight="1" spans="1:14">
      <c r="A40" s="22">
        <v>34</v>
      </c>
      <c r="B40" s="23" t="s">
        <v>17</v>
      </c>
      <c r="C40" s="24" t="s">
        <v>166</v>
      </c>
      <c r="D40" s="24" t="s">
        <v>19</v>
      </c>
      <c r="E40" s="24" t="s">
        <v>19</v>
      </c>
      <c r="F40" s="28" t="s">
        <v>167</v>
      </c>
      <c r="G40" s="61" t="s">
        <v>168</v>
      </c>
      <c r="H40" s="44">
        <v>55</v>
      </c>
      <c r="I40" s="44"/>
      <c r="J40" s="44">
        <v>55</v>
      </c>
      <c r="K40" s="28" t="s">
        <v>151</v>
      </c>
      <c r="L40" s="23"/>
      <c r="N40" s="67"/>
    </row>
    <row r="41" s="32" customFormat="1" ht="68" customHeight="1" spans="1:14">
      <c r="A41" s="22">
        <v>35</v>
      </c>
      <c r="B41" s="23" t="s">
        <v>17</v>
      </c>
      <c r="C41" s="24" t="s">
        <v>169</v>
      </c>
      <c r="D41" s="24" t="s">
        <v>19</v>
      </c>
      <c r="E41" s="24" t="s">
        <v>19</v>
      </c>
      <c r="F41" s="24" t="s">
        <v>170</v>
      </c>
      <c r="G41" s="24" t="s">
        <v>171</v>
      </c>
      <c r="H41" s="25">
        <v>72</v>
      </c>
      <c r="I41" s="25"/>
      <c r="J41" s="25">
        <v>72</v>
      </c>
      <c r="K41" s="28" t="s">
        <v>151</v>
      </c>
      <c r="L41" s="23"/>
      <c r="N41" s="67"/>
    </row>
    <row r="42" ht="136" customHeight="1" spans="1:14">
      <c r="A42" s="22">
        <v>36</v>
      </c>
      <c r="B42" s="23" t="s">
        <v>17</v>
      </c>
      <c r="C42" s="24" t="s">
        <v>172</v>
      </c>
      <c r="D42" s="24" t="s">
        <v>173</v>
      </c>
      <c r="E42" s="24" t="s">
        <v>173</v>
      </c>
      <c r="F42" s="28" t="s">
        <v>174</v>
      </c>
      <c r="G42" s="28" t="s">
        <v>175</v>
      </c>
      <c r="H42" s="44">
        <v>12.24</v>
      </c>
      <c r="I42" s="44">
        <v>12.24</v>
      </c>
      <c r="J42" s="44"/>
      <c r="K42" s="28" t="s">
        <v>176</v>
      </c>
      <c r="L42" s="23"/>
      <c r="N42" s="67"/>
    </row>
    <row r="43" ht="141" customHeight="1" spans="1:14">
      <c r="A43" s="22">
        <v>37</v>
      </c>
      <c r="B43" s="23" t="s">
        <v>17</v>
      </c>
      <c r="C43" s="24" t="s">
        <v>177</v>
      </c>
      <c r="D43" s="24" t="s">
        <v>178</v>
      </c>
      <c r="E43" s="24" t="s">
        <v>178</v>
      </c>
      <c r="F43" s="28" t="s">
        <v>179</v>
      </c>
      <c r="G43" s="28" t="s">
        <v>180</v>
      </c>
      <c r="H43" s="25">
        <v>360</v>
      </c>
      <c r="I43" s="25">
        <v>360</v>
      </c>
      <c r="J43" s="25"/>
      <c r="K43" s="28" t="s">
        <v>181</v>
      </c>
      <c r="L43" s="23"/>
      <c r="N43" s="67"/>
    </row>
    <row r="44" ht="108" customHeight="1" spans="1:14">
      <c r="A44" s="22">
        <v>38</v>
      </c>
      <c r="B44" s="23" t="s">
        <v>17</v>
      </c>
      <c r="C44" s="24" t="s">
        <v>182</v>
      </c>
      <c r="D44" s="24" t="s">
        <v>19</v>
      </c>
      <c r="E44" s="24" t="s">
        <v>19</v>
      </c>
      <c r="F44" s="28" t="s">
        <v>183</v>
      </c>
      <c r="G44" s="28" t="s">
        <v>184</v>
      </c>
      <c r="H44" s="25">
        <v>1</v>
      </c>
      <c r="I44" s="25">
        <v>1</v>
      </c>
      <c r="J44" s="25"/>
      <c r="K44" s="28" t="s">
        <v>176</v>
      </c>
      <c r="L44" s="23"/>
      <c r="N44" s="67"/>
    </row>
    <row r="45" ht="177" customHeight="1" spans="1:14">
      <c r="A45" s="22">
        <v>39</v>
      </c>
      <c r="B45" s="23" t="s">
        <v>17</v>
      </c>
      <c r="C45" s="46" t="s">
        <v>185</v>
      </c>
      <c r="D45" s="24" t="s">
        <v>186</v>
      </c>
      <c r="E45" s="23" t="s">
        <v>187</v>
      </c>
      <c r="F45" s="46" t="s">
        <v>188</v>
      </c>
      <c r="G45" s="46" t="s">
        <v>189</v>
      </c>
      <c r="H45" s="44">
        <v>90</v>
      </c>
      <c r="I45" s="44"/>
      <c r="J45" s="44">
        <v>90</v>
      </c>
      <c r="K45" s="28" t="s">
        <v>151</v>
      </c>
      <c r="L45" s="29"/>
      <c r="N45" s="67"/>
    </row>
    <row r="46" spans="1:14">
      <c r="A46" s="62"/>
      <c r="B46" s="63"/>
      <c r="C46" s="63"/>
      <c r="D46" s="64"/>
      <c r="E46" s="63"/>
      <c r="F46" s="63"/>
      <c r="G46" s="65"/>
      <c r="H46" s="63"/>
      <c r="I46" s="63"/>
      <c r="J46" s="63"/>
      <c r="K46" s="68"/>
      <c r="L46" s="63"/>
      <c r="N46" s="67"/>
    </row>
    <row r="47" spans="1:14">
      <c r="A47" s="62"/>
      <c r="B47" s="63"/>
      <c r="C47" s="63"/>
      <c r="D47" s="63"/>
      <c r="E47" s="63"/>
      <c r="F47" s="63"/>
      <c r="G47" s="65"/>
      <c r="H47" s="63"/>
      <c r="I47" s="63"/>
      <c r="J47" s="63"/>
      <c r="K47" s="68"/>
      <c r="L47" s="63"/>
      <c r="N47" s="67"/>
    </row>
    <row r="48" spans="1:14">
      <c r="A48" s="62"/>
      <c r="B48" s="63"/>
      <c r="C48" s="63"/>
      <c r="D48" s="63"/>
      <c r="E48" s="63"/>
      <c r="F48" s="63"/>
      <c r="G48" s="65"/>
      <c r="H48" s="63"/>
      <c r="I48" s="63"/>
      <c r="J48" s="63"/>
      <c r="K48" s="68"/>
      <c r="L48" s="63"/>
      <c r="N48" s="67"/>
    </row>
    <row r="49" spans="1:14">
      <c r="A49" s="62"/>
      <c r="B49" s="63"/>
      <c r="C49" s="63"/>
      <c r="D49" s="63"/>
      <c r="E49" s="63"/>
      <c r="F49" s="63"/>
      <c r="G49" s="65"/>
      <c r="H49" s="63"/>
      <c r="I49" s="63"/>
      <c r="J49" s="63"/>
      <c r="K49" s="68"/>
      <c r="L49" s="63"/>
      <c r="N49" s="67"/>
    </row>
    <row r="50" spans="1:14">
      <c r="A50" s="62"/>
      <c r="B50" s="63"/>
      <c r="C50" s="63"/>
      <c r="D50" s="63"/>
      <c r="E50" s="63"/>
      <c r="F50" s="63"/>
      <c r="G50" s="65"/>
      <c r="H50" s="63"/>
      <c r="I50" s="63"/>
      <c r="J50" s="63"/>
      <c r="K50" s="68"/>
      <c r="L50" s="63"/>
      <c r="N50" s="67"/>
    </row>
    <row r="51" spans="1:14">
      <c r="A51" s="62"/>
      <c r="B51" s="63"/>
      <c r="C51" s="63"/>
      <c r="D51" s="63"/>
      <c r="E51" s="63"/>
      <c r="F51" s="63"/>
      <c r="G51" s="65"/>
      <c r="H51" s="63"/>
      <c r="I51" s="63"/>
      <c r="J51" s="63"/>
      <c r="K51" s="68"/>
      <c r="L51" s="63"/>
      <c r="N51" s="67"/>
    </row>
    <row r="52" spans="1:14">
      <c r="A52" s="62"/>
      <c r="B52" s="63"/>
      <c r="C52" s="63"/>
      <c r="D52" s="63"/>
      <c r="E52" s="63"/>
      <c r="F52" s="63"/>
      <c r="G52" s="65"/>
      <c r="H52" s="63"/>
      <c r="I52" s="63"/>
      <c r="J52" s="63"/>
      <c r="K52" s="68"/>
      <c r="L52" s="63"/>
      <c r="N52" s="67"/>
    </row>
    <row r="53" spans="1:14">
      <c r="A53" s="62"/>
      <c r="B53" s="63"/>
      <c r="C53" s="63"/>
      <c r="D53" s="63"/>
      <c r="E53" s="63"/>
      <c r="F53" s="63"/>
      <c r="G53" s="65"/>
      <c r="H53" s="63"/>
      <c r="I53" s="63"/>
      <c r="J53" s="63"/>
      <c r="K53" s="68"/>
      <c r="L53" s="63"/>
      <c r="N53" s="67"/>
    </row>
    <row r="54" spans="1:14">
      <c r="A54" s="62"/>
      <c r="B54" s="63"/>
      <c r="C54" s="63"/>
      <c r="D54" s="66"/>
      <c r="E54" s="63"/>
      <c r="F54" s="63"/>
      <c r="G54" s="65"/>
      <c r="H54" s="63"/>
      <c r="I54" s="63"/>
      <c r="J54" s="63"/>
      <c r="K54" s="68"/>
      <c r="L54" s="63"/>
      <c r="N54" s="67"/>
    </row>
    <row r="55" spans="1:14">
      <c r="A55" s="62"/>
      <c r="B55" s="63"/>
      <c r="C55" s="63"/>
      <c r="D55" s="63"/>
      <c r="E55" s="63"/>
      <c r="F55" s="63"/>
      <c r="G55" s="65"/>
      <c r="H55" s="63"/>
      <c r="I55" s="63"/>
      <c r="J55" s="63"/>
      <c r="K55" s="68"/>
      <c r="L55" s="63"/>
      <c r="N55" s="67"/>
    </row>
    <row r="56" spans="1:14">
      <c r="A56" s="62"/>
      <c r="B56" s="63"/>
      <c r="C56" s="63"/>
      <c r="D56" s="63"/>
      <c r="E56" s="63"/>
      <c r="F56" s="63"/>
      <c r="G56" s="65"/>
      <c r="H56" s="63"/>
      <c r="I56" s="63"/>
      <c r="J56" s="63"/>
      <c r="K56" s="68"/>
      <c r="L56" s="63"/>
      <c r="N56" s="67"/>
    </row>
    <row r="57" spans="1:14">
      <c r="A57" s="62"/>
      <c r="B57" s="63"/>
      <c r="C57" s="63"/>
      <c r="D57" s="63"/>
      <c r="E57" s="63"/>
      <c r="F57" s="63"/>
      <c r="G57" s="65"/>
      <c r="H57" s="63"/>
      <c r="I57" s="63"/>
      <c r="J57" s="63"/>
      <c r="K57" s="68"/>
      <c r="L57" s="63"/>
      <c r="N57" s="67"/>
    </row>
    <row r="58" spans="1:14">
      <c r="A58" s="62"/>
      <c r="B58" s="63"/>
      <c r="C58" s="63"/>
      <c r="D58" s="63"/>
      <c r="E58" s="63"/>
      <c r="F58" s="63"/>
      <c r="G58" s="65"/>
      <c r="H58" s="63"/>
      <c r="I58" s="63"/>
      <c r="J58" s="63"/>
      <c r="K58" s="68"/>
      <c r="L58" s="63"/>
      <c r="N58" s="67"/>
    </row>
    <row r="59" spans="1:14">
      <c r="A59" s="62"/>
      <c r="B59" s="63"/>
      <c r="C59" s="63"/>
      <c r="D59" s="66"/>
      <c r="E59" s="63"/>
      <c r="F59" s="63"/>
      <c r="G59" s="65"/>
      <c r="H59" s="63"/>
      <c r="I59" s="63"/>
      <c r="J59" s="63"/>
      <c r="K59" s="68"/>
      <c r="L59" s="63"/>
      <c r="N59" s="67"/>
    </row>
    <row r="60" spans="1:14">
      <c r="A60" s="62"/>
      <c r="B60" s="63"/>
      <c r="C60" s="63"/>
      <c r="D60" s="63"/>
      <c r="E60" s="63"/>
      <c r="F60" s="63"/>
      <c r="G60" s="65"/>
      <c r="H60" s="63"/>
      <c r="I60" s="63"/>
      <c r="J60" s="63"/>
      <c r="K60" s="68"/>
      <c r="L60" s="63"/>
      <c r="N60" s="67"/>
    </row>
    <row r="61" spans="1:14">
      <c r="A61" s="62"/>
      <c r="B61" s="63"/>
      <c r="C61" s="63"/>
      <c r="D61" s="63"/>
      <c r="E61" s="63"/>
      <c r="F61" s="63"/>
      <c r="G61" s="65"/>
      <c r="H61" s="63"/>
      <c r="I61" s="63"/>
      <c r="J61" s="63"/>
      <c r="K61" s="68"/>
      <c r="L61" s="63"/>
      <c r="N61" s="67"/>
    </row>
    <row r="62" spans="1:14">
      <c r="A62" s="62"/>
      <c r="B62" s="63"/>
      <c r="C62" s="63"/>
      <c r="D62" s="63"/>
      <c r="E62" s="63"/>
      <c r="F62" s="63"/>
      <c r="G62" s="65"/>
      <c r="H62" s="63"/>
      <c r="I62" s="63"/>
      <c r="J62" s="63"/>
      <c r="K62" s="68"/>
      <c r="L62" s="63"/>
      <c r="N62" s="67"/>
    </row>
    <row r="63" spans="1:14">
      <c r="A63" s="62"/>
      <c r="B63" s="63"/>
      <c r="C63" s="63"/>
      <c r="D63" s="63"/>
      <c r="E63" s="63"/>
      <c r="F63" s="63"/>
      <c r="G63" s="65"/>
      <c r="H63" s="63"/>
      <c r="I63" s="63"/>
      <c r="J63" s="63"/>
      <c r="K63" s="68"/>
      <c r="L63" s="63"/>
      <c r="N63" s="67"/>
    </row>
    <row r="64" spans="1:14">
      <c r="A64" s="62"/>
      <c r="B64" s="63"/>
      <c r="C64" s="63"/>
      <c r="D64" s="63"/>
      <c r="E64" s="63"/>
      <c r="F64" s="63"/>
      <c r="G64" s="65"/>
      <c r="H64" s="63"/>
      <c r="I64" s="63"/>
      <c r="J64" s="63"/>
      <c r="K64" s="68"/>
      <c r="L64" s="63"/>
      <c r="N64" s="67"/>
    </row>
    <row r="65" spans="1:14">
      <c r="A65" s="62"/>
      <c r="B65" s="63"/>
      <c r="C65" s="63"/>
      <c r="D65" s="63"/>
      <c r="E65" s="63"/>
      <c r="F65" s="63"/>
      <c r="G65" s="65"/>
      <c r="H65" s="63"/>
      <c r="I65" s="63"/>
      <c r="J65" s="63"/>
      <c r="K65" s="68"/>
      <c r="L65" s="63"/>
      <c r="N65" s="67"/>
    </row>
    <row r="66" spans="1:14">
      <c r="A66" s="62"/>
      <c r="B66" s="63"/>
      <c r="C66" s="63"/>
      <c r="D66" s="63"/>
      <c r="E66" s="63"/>
      <c r="F66" s="63"/>
      <c r="G66" s="65"/>
      <c r="H66" s="63"/>
      <c r="I66" s="63"/>
      <c r="J66" s="63"/>
      <c r="K66" s="68"/>
      <c r="L66" s="63"/>
      <c r="N66" s="67"/>
    </row>
    <row r="67" spans="1:14">
      <c r="A67" s="62"/>
      <c r="B67" s="63"/>
      <c r="C67" s="63"/>
      <c r="D67" s="63"/>
      <c r="E67" s="63"/>
      <c r="F67" s="63"/>
      <c r="G67" s="65"/>
      <c r="H67" s="63"/>
      <c r="I67" s="63"/>
      <c r="J67" s="63"/>
      <c r="K67" s="68"/>
      <c r="L67" s="63"/>
      <c r="N67" s="67"/>
    </row>
    <row r="68" spans="1:14">
      <c r="A68" s="62"/>
      <c r="B68" s="63"/>
      <c r="C68" s="63"/>
      <c r="D68" s="66"/>
      <c r="E68" s="63"/>
      <c r="F68" s="63"/>
      <c r="G68" s="65"/>
      <c r="H68" s="63"/>
      <c r="I68" s="63"/>
      <c r="J68" s="63"/>
      <c r="K68" s="68"/>
      <c r="L68" s="63"/>
      <c r="N68" s="67"/>
    </row>
    <row r="69" spans="1:14">
      <c r="A69" s="62"/>
      <c r="B69" s="63"/>
      <c r="C69" s="63"/>
      <c r="D69" s="63"/>
      <c r="E69" s="63"/>
      <c r="F69" s="63"/>
      <c r="G69" s="65"/>
      <c r="H69" s="63"/>
      <c r="I69" s="63"/>
      <c r="J69" s="63"/>
      <c r="K69" s="68"/>
      <c r="L69" s="63"/>
      <c r="N69" s="67"/>
    </row>
    <row r="70" spans="1:14">
      <c r="A70" s="62"/>
      <c r="B70" s="63"/>
      <c r="C70" s="63"/>
      <c r="D70" s="63"/>
      <c r="E70" s="63"/>
      <c r="F70" s="63"/>
      <c r="G70" s="65"/>
      <c r="H70" s="63"/>
      <c r="I70" s="63"/>
      <c r="J70" s="63"/>
      <c r="K70" s="68"/>
      <c r="L70" s="63"/>
      <c r="N70" s="67"/>
    </row>
    <row r="71" spans="1:14">
      <c r="A71" s="62"/>
      <c r="B71" s="63"/>
      <c r="C71" s="63"/>
      <c r="D71" s="63"/>
      <c r="E71" s="63"/>
      <c r="F71" s="63"/>
      <c r="G71" s="65"/>
      <c r="H71" s="63"/>
      <c r="I71" s="63"/>
      <c r="J71" s="63"/>
      <c r="K71" s="68"/>
      <c r="L71" s="63"/>
      <c r="N71" s="67"/>
    </row>
    <row r="72" spans="1:14">
      <c r="A72" s="62"/>
      <c r="B72" s="63"/>
      <c r="C72" s="63"/>
      <c r="D72" s="63"/>
      <c r="E72" s="63"/>
      <c r="F72" s="63"/>
      <c r="G72" s="65"/>
      <c r="H72" s="63"/>
      <c r="I72" s="63"/>
      <c r="J72" s="63"/>
      <c r="K72" s="68"/>
      <c r="L72" s="63"/>
      <c r="N72" s="67"/>
    </row>
    <row r="73" spans="1:14">
      <c r="A73" s="62"/>
      <c r="B73" s="63"/>
      <c r="C73" s="63"/>
      <c r="D73" s="63"/>
      <c r="E73" s="63"/>
      <c r="F73" s="63"/>
      <c r="G73" s="65"/>
      <c r="H73" s="63"/>
      <c r="I73" s="63"/>
      <c r="J73" s="63"/>
      <c r="K73" s="68"/>
      <c r="L73" s="63"/>
      <c r="N73" s="67"/>
    </row>
    <row r="74" spans="1:14">
      <c r="A74" s="62"/>
      <c r="B74" s="63"/>
      <c r="C74" s="63"/>
      <c r="D74" s="63"/>
      <c r="E74" s="63"/>
      <c r="F74" s="63"/>
      <c r="G74" s="65"/>
      <c r="H74" s="63"/>
      <c r="I74" s="63"/>
      <c r="J74" s="63"/>
      <c r="K74" s="68"/>
      <c r="L74" s="63"/>
      <c r="N74" s="67"/>
    </row>
    <row r="75" spans="1:14">
      <c r="A75" s="62"/>
      <c r="B75" s="63"/>
      <c r="C75" s="63"/>
      <c r="D75" s="63"/>
      <c r="E75" s="63"/>
      <c r="F75" s="63"/>
      <c r="G75" s="65"/>
      <c r="H75" s="63"/>
      <c r="I75" s="63"/>
      <c r="J75" s="63"/>
      <c r="K75" s="68"/>
      <c r="L75" s="63"/>
      <c r="N75" s="67"/>
    </row>
    <row r="76" spans="1:14">
      <c r="A76" s="62"/>
      <c r="B76" s="63"/>
      <c r="C76" s="63"/>
      <c r="D76" s="63"/>
      <c r="E76" s="63"/>
      <c r="F76" s="63"/>
      <c r="G76" s="65"/>
      <c r="H76" s="63"/>
      <c r="I76" s="63"/>
      <c r="J76" s="63"/>
      <c r="K76" s="68"/>
      <c r="L76" s="63"/>
      <c r="N76" s="67"/>
    </row>
    <row r="77" spans="1:14">
      <c r="A77" s="62"/>
      <c r="B77" s="63"/>
      <c r="C77" s="63"/>
      <c r="D77" s="64"/>
      <c r="E77" s="63"/>
      <c r="F77" s="63"/>
      <c r="G77" s="65"/>
      <c r="H77" s="63"/>
      <c r="I77" s="63"/>
      <c r="J77" s="63"/>
      <c r="K77" s="68"/>
      <c r="L77" s="63"/>
      <c r="N77" s="67"/>
    </row>
    <row r="78" spans="1:14">
      <c r="A78" s="62"/>
      <c r="B78" s="63"/>
      <c r="C78" s="63"/>
      <c r="D78" s="63"/>
      <c r="E78" s="63"/>
      <c r="F78" s="63"/>
      <c r="G78" s="65"/>
      <c r="H78" s="63"/>
      <c r="I78" s="63"/>
      <c r="J78" s="63"/>
      <c r="K78" s="68"/>
      <c r="L78" s="63"/>
      <c r="N78" s="67"/>
    </row>
    <row r="79" spans="1:14">
      <c r="A79" s="62"/>
      <c r="B79" s="63"/>
      <c r="C79" s="63"/>
      <c r="D79" s="63"/>
      <c r="E79" s="63"/>
      <c r="F79" s="63"/>
      <c r="G79" s="65"/>
      <c r="H79" s="63"/>
      <c r="I79" s="63"/>
      <c r="J79" s="63"/>
      <c r="K79" s="68"/>
      <c r="L79" s="63"/>
      <c r="N79" s="67"/>
    </row>
    <row r="80" spans="1:14">
      <c r="A80" s="62"/>
      <c r="B80" s="63"/>
      <c r="C80" s="63"/>
      <c r="D80" s="63"/>
      <c r="E80" s="63"/>
      <c r="F80" s="63"/>
      <c r="G80" s="65"/>
      <c r="H80" s="63"/>
      <c r="I80" s="63"/>
      <c r="J80" s="63"/>
      <c r="K80" s="68"/>
      <c r="L80" s="63"/>
      <c r="N80" s="67"/>
    </row>
    <row r="81" spans="1:14">
      <c r="A81" s="62"/>
      <c r="B81" s="63"/>
      <c r="C81" s="63"/>
      <c r="D81" s="63"/>
      <c r="E81" s="63"/>
      <c r="F81" s="63"/>
      <c r="G81" s="65"/>
      <c r="H81" s="63"/>
      <c r="I81" s="63"/>
      <c r="J81" s="63"/>
      <c r="K81" s="68"/>
      <c r="L81" s="63"/>
      <c r="N81" s="67"/>
    </row>
    <row r="82" spans="1:14">
      <c r="A82" s="62"/>
      <c r="B82" s="63"/>
      <c r="C82" s="63"/>
      <c r="D82" s="63"/>
      <c r="E82" s="63"/>
      <c r="F82" s="63"/>
      <c r="G82" s="65"/>
      <c r="H82" s="63"/>
      <c r="I82" s="63"/>
      <c r="J82" s="63"/>
      <c r="K82" s="68"/>
      <c r="L82" s="63"/>
      <c r="N82" s="67"/>
    </row>
    <row r="83" spans="1:14">
      <c r="A83" s="62"/>
      <c r="B83" s="63"/>
      <c r="C83" s="63"/>
      <c r="D83" s="63"/>
      <c r="E83" s="63"/>
      <c r="F83" s="63"/>
      <c r="G83" s="65"/>
      <c r="H83" s="63"/>
      <c r="I83" s="63"/>
      <c r="J83" s="63"/>
      <c r="K83" s="68"/>
      <c r="L83" s="63"/>
      <c r="N83" s="67"/>
    </row>
    <row r="84" spans="1:14">
      <c r="A84" s="62"/>
      <c r="B84" s="63"/>
      <c r="C84" s="63"/>
      <c r="D84" s="66"/>
      <c r="E84" s="63"/>
      <c r="F84" s="63"/>
      <c r="G84" s="65"/>
      <c r="H84" s="63"/>
      <c r="I84" s="63"/>
      <c r="J84" s="63"/>
      <c r="K84" s="68"/>
      <c r="L84" s="63"/>
      <c r="N84" s="67"/>
    </row>
    <row r="85" spans="1:14">
      <c r="A85" s="62"/>
      <c r="B85" s="63"/>
      <c r="C85" s="63"/>
      <c r="D85" s="63"/>
      <c r="E85" s="63"/>
      <c r="F85" s="63"/>
      <c r="G85" s="65"/>
      <c r="H85" s="63"/>
      <c r="I85" s="63"/>
      <c r="J85" s="63"/>
      <c r="K85" s="68"/>
      <c r="L85" s="63"/>
      <c r="N85" s="67"/>
    </row>
    <row r="86" spans="1:14">
      <c r="A86" s="62"/>
      <c r="B86" s="63"/>
      <c r="C86" s="63"/>
      <c r="D86" s="63"/>
      <c r="E86" s="63"/>
      <c r="F86" s="63"/>
      <c r="G86" s="65"/>
      <c r="H86" s="63"/>
      <c r="I86" s="63"/>
      <c r="J86" s="63"/>
      <c r="K86" s="68"/>
      <c r="L86" s="63"/>
      <c r="N86" s="67"/>
    </row>
    <row r="87" spans="1:14">
      <c r="A87" s="62"/>
      <c r="B87" s="63"/>
      <c r="C87" s="63"/>
      <c r="D87" s="63"/>
      <c r="E87" s="63"/>
      <c r="F87" s="69"/>
      <c r="G87" s="65"/>
      <c r="H87" s="63"/>
      <c r="I87" s="63"/>
      <c r="J87" s="63"/>
      <c r="K87" s="63"/>
      <c r="L87" s="63"/>
      <c r="N87" s="67"/>
    </row>
    <row r="88" s="52" customFormat="1" spans="1:14">
      <c r="A88" s="62"/>
      <c r="B88" s="63"/>
      <c r="C88" s="63"/>
      <c r="D88" s="63"/>
      <c r="E88" s="63"/>
      <c r="F88" s="63"/>
      <c r="G88" s="63"/>
      <c r="H88" s="63"/>
      <c r="I88" s="63"/>
      <c r="J88" s="63"/>
      <c r="K88" s="63"/>
      <c r="L88" s="63"/>
      <c r="N88" s="67"/>
    </row>
    <row r="89" s="52" customFormat="1" spans="1:14">
      <c r="A89" s="62"/>
      <c r="B89" s="63"/>
      <c r="C89" s="63"/>
      <c r="D89" s="63"/>
      <c r="E89" s="63"/>
      <c r="F89" s="63"/>
      <c r="G89" s="63"/>
      <c r="H89" s="63"/>
      <c r="I89" s="63"/>
      <c r="J89" s="63"/>
      <c r="K89" s="63"/>
      <c r="L89" s="63"/>
      <c r="N89" s="67"/>
    </row>
    <row r="90" spans="1:14">
      <c r="A90" s="62"/>
      <c r="B90" s="63"/>
      <c r="C90" s="63"/>
      <c r="D90" s="63"/>
      <c r="E90" s="63"/>
      <c r="F90" s="63"/>
      <c r="G90" s="63"/>
      <c r="H90" s="63"/>
      <c r="I90" s="63"/>
      <c r="J90" s="63"/>
      <c r="K90" s="63"/>
      <c r="L90" s="63"/>
      <c r="N90" s="67"/>
    </row>
  </sheetData>
  <mergeCells count="16">
    <mergeCell ref="A2:L2"/>
    <mergeCell ref="D3:E3"/>
    <mergeCell ref="I3:J3"/>
    <mergeCell ref="A5:E5"/>
    <mergeCell ref="A3:A4"/>
    <mergeCell ref="A9:A10"/>
    <mergeCell ref="B3:B4"/>
    <mergeCell ref="B9:B10"/>
    <mergeCell ref="C3:C4"/>
    <mergeCell ref="C9:C10"/>
    <mergeCell ref="F3:F4"/>
    <mergeCell ref="G3:G4"/>
    <mergeCell ref="G9:G10"/>
    <mergeCell ref="H3:H4"/>
    <mergeCell ref="K3:K4"/>
    <mergeCell ref="L3:L4"/>
  </mergeCells>
  <pageMargins left="0.751388888888889" right="0.751388888888889" top="0.865972222222222" bottom="0.984027777777778" header="0.5" footer="0.5"/>
  <pageSetup paperSize="9" scale="86" firstPageNumber="3" fitToHeight="0" orientation="landscape" useFirstPageNumber="1"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5"/>
  <sheetViews>
    <sheetView tabSelected="1" workbookViewId="0">
      <selection activeCell="A2" sqref="A2:L2"/>
    </sheetView>
  </sheetViews>
  <sheetFormatPr defaultColWidth="9" defaultRowHeight="14.25"/>
  <cols>
    <col min="1" max="1" width="6.375" style="30" customWidth="1"/>
    <col min="2" max="2" width="9.00833333333333" style="30" customWidth="1"/>
    <col min="3" max="3" width="13.125" style="30" customWidth="1"/>
    <col min="4" max="4" width="11.7583333333333" style="30" customWidth="1"/>
    <col min="5" max="5" width="9.25833333333333" style="31" customWidth="1"/>
    <col min="6" max="6" width="28.6416666666667" style="30" customWidth="1"/>
    <col min="7" max="7" width="27.2166666666667" style="30" customWidth="1"/>
    <col min="8" max="8" width="13.7583333333333" style="30" customWidth="1"/>
    <col min="9" max="9" width="9.75833333333333" style="32" customWidth="1"/>
    <col min="10" max="10" width="11.4583333333333" style="32" customWidth="1"/>
    <col min="11" max="11" width="7.875" style="33" customWidth="1"/>
    <col min="12" max="13" width="9" style="30"/>
    <col min="14" max="14" width="9" style="34"/>
    <col min="15" max="16384" width="9" style="30"/>
  </cols>
  <sheetData>
    <row r="1" ht="18.75" spans="1:12">
      <c r="A1" s="1" t="s">
        <v>190</v>
      </c>
      <c r="B1" s="1"/>
      <c r="C1" s="2"/>
      <c r="D1" s="3"/>
      <c r="E1" s="4"/>
      <c r="F1" s="4"/>
      <c r="G1" s="2"/>
      <c r="H1" s="5"/>
      <c r="I1" s="5"/>
      <c r="J1" s="5"/>
      <c r="K1" s="2"/>
      <c r="L1" s="2"/>
    </row>
    <row r="2" ht="30.95" customHeight="1" spans="1:12">
      <c r="A2" s="35" t="s">
        <v>191</v>
      </c>
      <c r="B2" s="35"/>
      <c r="C2" s="35"/>
      <c r="D2" s="35"/>
      <c r="E2" s="36"/>
      <c r="F2" s="35"/>
      <c r="G2" s="35"/>
      <c r="H2" s="35"/>
      <c r="I2" s="35"/>
      <c r="J2" s="35"/>
      <c r="K2" s="35"/>
      <c r="L2" s="35"/>
    </row>
    <row r="3" ht="27" customHeight="1" spans="1:12">
      <c r="A3" s="8" t="s">
        <v>2</v>
      </c>
      <c r="B3" s="37" t="s">
        <v>3</v>
      </c>
      <c r="C3" s="8" t="s">
        <v>4</v>
      </c>
      <c r="D3" s="9" t="s">
        <v>5</v>
      </c>
      <c r="E3" s="9"/>
      <c r="F3" s="10" t="s">
        <v>6</v>
      </c>
      <c r="G3" s="10" t="s">
        <v>7</v>
      </c>
      <c r="H3" s="38" t="s">
        <v>8</v>
      </c>
      <c r="I3" s="48" t="s">
        <v>192</v>
      </c>
      <c r="J3" s="49"/>
      <c r="K3" s="9" t="s">
        <v>10</v>
      </c>
      <c r="L3" s="10" t="s">
        <v>11</v>
      </c>
    </row>
    <row r="4" ht="27" customHeight="1" spans="1:12">
      <c r="A4" s="8"/>
      <c r="B4" s="39"/>
      <c r="C4" s="8"/>
      <c r="D4" s="10" t="s">
        <v>12</v>
      </c>
      <c r="E4" s="10" t="s">
        <v>13</v>
      </c>
      <c r="F4" s="40"/>
      <c r="G4" s="40"/>
      <c r="H4" s="41"/>
      <c r="I4" s="11" t="s">
        <v>9</v>
      </c>
      <c r="J4" s="9"/>
      <c r="K4" s="9"/>
      <c r="L4" s="40"/>
    </row>
    <row r="5" ht="30" customHeight="1" spans="1:12">
      <c r="A5" s="8"/>
      <c r="B5" s="42"/>
      <c r="C5" s="8"/>
      <c r="D5" s="40"/>
      <c r="E5" s="40"/>
      <c r="F5" s="12"/>
      <c r="G5" s="12"/>
      <c r="H5" s="43"/>
      <c r="I5" s="11" t="s">
        <v>14</v>
      </c>
      <c r="J5" s="9" t="s">
        <v>15</v>
      </c>
      <c r="K5" s="9"/>
      <c r="L5" s="12"/>
    </row>
    <row r="6" ht="33" customHeight="1" spans="1:12">
      <c r="A6" s="13" t="s">
        <v>16</v>
      </c>
      <c r="B6" s="14"/>
      <c r="C6" s="14"/>
      <c r="D6" s="14"/>
      <c r="E6" s="15"/>
      <c r="F6" s="16"/>
      <c r="G6" s="16"/>
      <c r="H6" s="17">
        <f>SUM(H7:H73)</f>
        <v>2899.9</v>
      </c>
      <c r="I6" s="17">
        <f>SUM(I7:I73)</f>
        <v>1993.7</v>
      </c>
      <c r="J6" s="17">
        <f>SUM(J7:J73)</f>
        <v>906.2</v>
      </c>
      <c r="K6" s="16"/>
      <c r="L6" s="24"/>
    </row>
    <row r="7" ht="85.5" spans="1:12">
      <c r="A7" s="22">
        <v>1</v>
      </c>
      <c r="B7" s="23" t="s">
        <v>193</v>
      </c>
      <c r="C7" s="24" t="s">
        <v>194</v>
      </c>
      <c r="D7" s="24" t="s">
        <v>195</v>
      </c>
      <c r="E7" s="23" t="s">
        <v>196</v>
      </c>
      <c r="F7" s="24" t="s">
        <v>197</v>
      </c>
      <c r="G7" s="24" t="s">
        <v>198</v>
      </c>
      <c r="H7" s="44">
        <v>44.3</v>
      </c>
      <c r="I7" s="44">
        <v>44.3</v>
      </c>
      <c r="J7" s="44"/>
      <c r="K7" s="28" t="s">
        <v>199</v>
      </c>
      <c r="L7" s="29"/>
    </row>
    <row r="8" ht="85.5" spans="1:12">
      <c r="A8" s="22">
        <v>2</v>
      </c>
      <c r="B8" s="23" t="s">
        <v>193</v>
      </c>
      <c r="C8" s="24" t="s">
        <v>200</v>
      </c>
      <c r="D8" s="24" t="s">
        <v>195</v>
      </c>
      <c r="E8" s="23" t="s">
        <v>201</v>
      </c>
      <c r="F8" s="24" t="s">
        <v>202</v>
      </c>
      <c r="G8" s="24" t="s">
        <v>203</v>
      </c>
      <c r="H8" s="44">
        <v>45</v>
      </c>
      <c r="I8" s="44">
        <v>45</v>
      </c>
      <c r="J8" s="44"/>
      <c r="K8" s="28" t="s">
        <v>199</v>
      </c>
      <c r="L8" s="29"/>
    </row>
    <row r="9" ht="99.75" spans="1:12">
      <c r="A9" s="22">
        <v>3</v>
      </c>
      <c r="B9" s="23" t="s">
        <v>193</v>
      </c>
      <c r="C9" s="24" t="s">
        <v>204</v>
      </c>
      <c r="D9" s="24" t="s">
        <v>52</v>
      </c>
      <c r="E9" s="23" t="s">
        <v>205</v>
      </c>
      <c r="F9" s="24" t="s">
        <v>206</v>
      </c>
      <c r="G9" s="24" t="s">
        <v>207</v>
      </c>
      <c r="H9" s="44">
        <v>46</v>
      </c>
      <c r="I9" s="44">
        <v>46</v>
      </c>
      <c r="J9" s="44"/>
      <c r="K9" s="28" t="s">
        <v>199</v>
      </c>
      <c r="L9" s="29"/>
    </row>
    <row r="10" ht="108" customHeight="1" spans="1:12">
      <c r="A10" s="22">
        <v>4</v>
      </c>
      <c r="B10" s="23" t="s">
        <v>193</v>
      </c>
      <c r="C10" s="24" t="s">
        <v>208</v>
      </c>
      <c r="D10" s="24" t="s">
        <v>119</v>
      </c>
      <c r="E10" s="23" t="s">
        <v>209</v>
      </c>
      <c r="F10" s="24" t="s">
        <v>210</v>
      </c>
      <c r="G10" s="24" t="s">
        <v>211</v>
      </c>
      <c r="H10" s="44">
        <v>49.89</v>
      </c>
      <c r="I10" s="44"/>
      <c r="J10" s="44">
        <v>49.89</v>
      </c>
      <c r="K10" s="28" t="s">
        <v>151</v>
      </c>
      <c r="L10" s="29"/>
    </row>
    <row r="11" ht="90" customHeight="1" spans="1:12">
      <c r="A11" s="22">
        <v>5</v>
      </c>
      <c r="B11" s="23" t="s">
        <v>193</v>
      </c>
      <c r="C11" s="24" t="s">
        <v>212</v>
      </c>
      <c r="D11" s="24" t="s">
        <v>110</v>
      </c>
      <c r="E11" s="23" t="s">
        <v>213</v>
      </c>
      <c r="F11" s="24" t="s">
        <v>214</v>
      </c>
      <c r="G11" s="24" t="s">
        <v>215</v>
      </c>
      <c r="H11" s="44">
        <v>49.91</v>
      </c>
      <c r="I11" s="44">
        <v>49.91</v>
      </c>
      <c r="J11" s="44"/>
      <c r="K11" s="28" t="s">
        <v>199</v>
      </c>
      <c r="L11" s="29"/>
    </row>
    <row r="12" ht="85.5" spans="1:12">
      <c r="A12" s="22">
        <v>6</v>
      </c>
      <c r="B12" s="23" t="s">
        <v>193</v>
      </c>
      <c r="C12" s="24" t="s">
        <v>216</v>
      </c>
      <c r="D12" s="24" t="s">
        <v>110</v>
      </c>
      <c r="E12" s="23" t="s">
        <v>160</v>
      </c>
      <c r="F12" s="24" t="s">
        <v>217</v>
      </c>
      <c r="G12" s="24" t="s">
        <v>218</v>
      </c>
      <c r="H12" s="44">
        <v>49.95</v>
      </c>
      <c r="I12" s="44">
        <v>49.95</v>
      </c>
      <c r="J12" s="44"/>
      <c r="K12" s="28" t="s">
        <v>199</v>
      </c>
      <c r="L12" s="29"/>
    </row>
    <row r="13" ht="87" customHeight="1" spans="1:12">
      <c r="A13" s="22">
        <v>7</v>
      </c>
      <c r="B13" s="23" t="s">
        <v>193</v>
      </c>
      <c r="C13" s="24" t="s">
        <v>219</v>
      </c>
      <c r="D13" s="24" t="s">
        <v>87</v>
      </c>
      <c r="E13" s="23" t="s">
        <v>220</v>
      </c>
      <c r="F13" s="24" t="s">
        <v>221</v>
      </c>
      <c r="G13" s="24" t="s">
        <v>222</v>
      </c>
      <c r="H13" s="44">
        <v>93.79</v>
      </c>
      <c r="I13" s="44"/>
      <c r="J13" s="44">
        <v>93.79</v>
      </c>
      <c r="K13" s="28" t="s">
        <v>151</v>
      </c>
      <c r="L13" s="29"/>
    </row>
    <row r="14" ht="71.25" spans="1:12">
      <c r="A14" s="22">
        <v>8</v>
      </c>
      <c r="B14" s="23" t="s">
        <v>193</v>
      </c>
      <c r="C14" s="45" t="s">
        <v>223</v>
      </c>
      <c r="D14" s="24" t="s">
        <v>224</v>
      </c>
      <c r="E14" s="23" t="s">
        <v>225</v>
      </c>
      <c r="F14" s="46" t="s">
        <v>226</v>
      </c>
      <c r="G14" s="46" t="s">
        <v>227</v>
      </c>
      <c r="H14" s="44">
        <v>80</v>
      </c>
      <c r="I14" s="44"/>
      <c r="J14" s="44">
        <v>80</v>
      </c>
      <c r="K14" s="28" t="s">
        <v>151</v>
      </c>
      <c r="L14" s="29"/>
    </row>
    <row r="15" ht="71.25" spans="1:12">
      <c r="A15" s="22">
        <v>9</v>
      </c>
      <c r="B15" s="23" t="s">
        <v>193</v>
      </c>
      <c r="C15" s="45" t="s">
        <v>228</v>
      </c>
      <c r="D15" s="24" t="s">
        <v>224</v>
      </c>
      <c r="E15" s="23" t="s">
        <v>225</v>
      </c>
      <c r="F15" s="46" t="s">
        <v>229</v>
      </c>
      <c r="G15" s="46" t="s">
        <v>230</v>
      </c>
      <c r="H15" s="44">
        <v>90</v>
      </c>
      <c r="I15" s="44"/>
      <c r="J15" s="44">
        <v>90</v>
      </c>
      <c r="K15" s="28" t="s">
        <v>151</v>
      </c>
      <c r="L15" s="29"/>
    </row>
    <row r="16" ht="90" customHeight="1" spans="1:12">
      <c r="A16" s="22">
        <v>10</v>
      </c>
      <c r="B16" s="23" t="s">
        <v>193</v>
      </c>
      <c r="C16" s="24" t="s">
        <v>231</v>
      </c>
      <c r="D16" s="24" t="s">
        <v>52</v>
      </c>
      <c r="E16" s="23" t="s">
        <v>232</v>
      </c>
      <c r="F16" s="24" t="s">
        <v>233</v>
      </c>
      <c r="G16" s="24" t="s">
        <v>234</v>
      </c>
      <c r="H16" s="44">
        <v>62</v>
      </c>
      <c r="I16" s="44"/>
      <c r="J16" s="44">
        <v>62</v>
      </c>
      <c r="K16" s="28" t="s">
        <v>151</v>
      </c>
      <c r="L16" s="29"/>
    </row>
    <row r="17" ht="87" customHeight="1" spans="1:12">
      <c r="A17" s="22">
        <v>11</v>
      </c>
      <c r="B17" s="23" t="s">
        <v>193</v>
      </c>
      <c r="C17" s="24" t="s">
        <v>235</v>
      </c>
      <c r="D17" s="24" t="s">
        <v>42</v>
      </c>
      <c r="E17" s="23" t="s">
        <v>236</v>
      </c>
      <c r="F17" s="24" t="s">
        <v>237</v>
      </c>
      <c r="G17" s="24" t="s">
        <v>238</v>
      </c>
      <c r="H17" s="44">
        <v>95.12</v>
      </c>
      <c r="I17" s="44"/>
      <c r="J17" s="44">
        <v>95.12</v>
      </c>
      <c r="K17" s="28" t="s">
        <v>151</v>
      </c>
      <c r="L17" s="29"/>
    </row>
    <row r="18" ht="105" customHeight="1" spans="1:12">
      <c r="A18" s="22">
        <v>12</v>
      </c>
      <c r="B18" s="23" t="s">
        <v>193</v>
      </c>
      <c r="C18" s="24" t="s">
        <v>239</v>
      </c>
      <c r="D18" s="24" t="s">
        <v>240</v>
      </c>
      <c r="E18" s="23" t="s">
        <v>241</v>
      </c>
      <c r="F18" s="24" t="s">
        <v>242</v>
      </c>
      <c r="G18" s="24" t="s">
        <v>243</v>
      </c>
      <c r="H18" s="44">
        <v>61</v>
      </c>
      <c r="I18" s="44">
        <v>61</v>
      </c>
      <c r="J18" s="44"/>
      <c r="K18" s="28" t="s">
        <v>199</v>
      </c>
      <c r="L18" s="29"/>
    </row>
    <row r="19" ht="126" customHeight="1" spans="1:12">
      <c r="A19" s="22">
        <v>13</v>
      </c>
      <c r="B19" s="23" t="s">
        <v>193</v>
      </c>
      <c r="C19" s="24" t="s">
        <v>244</v>
      </c>
      <c r="D19" s="24" t="s">
        <v>195</v>
      </c>
      <c r="E19" s="23" t="s">
        <v>245</v>
      </c>
      <c r="F19" s="24" t="s">
        <v>246</v>
      </c>
      <c r="G19" s="24" t="s">
        <v>247</v>
      </c>
      <c r="H19" s="25">
        <v>10.76</v>
      </c>
      <c r="I19" s="25"/>
      <c r="J19" s="25">
        <v>10.76</v>
      </c>
      <c r="K19" s="28" t="s">
        <v>151</v>
      </c>
      <c r="L19" s="29"/>
    </row>
    <row r="20" ht="91" customHeight="1" spans="1:12">
      <c r="A20" s="22">
        <v>14</v>
      </c>
      <c r="B20" s="23" t="s">
        <v>193</v>
      </c>
      <c r="C20" s="24" t="s">
        <v>248</v>
      </c>
      <c r="D20" s="24" t="s">
        <v>240</v>
      </c>
      <c r="E20" s="23" t="s">
        <v>241</v>
      </c>
      <c r="F20" s="24" t="s">
        <v>249</v>
      </c>
      <c r="G20" s="24" t="s">
        <v>250</v>
      </c>
      <c r="H20" s="25">
        <v>20</v>
      </c>
      <c r="I20" s="25"/>
      <c r="J20" s="25">
        <v>20</v>
      </c>
      <c r="K20" s="28" t="s">
        <v>151</v>
      </c>
      <c r="L20" s="29"/>
    </row>
    <row r="21" ht="97" customHeight="1" spans="1:12">
      <c r="A21" s="22">
        <v>15</v>
      </c>
      <c r="B21" s="23" t="s">
        <v>193</v>
      </c>
      <c r="C21" s="24" t="s">
        <v>251</v>
      </c>
      <c r="D21" s="24" t="s">
        <v>252</v>
      </c>
      <c r="E21" s="23" t="s">
        <v>253</v>
      </c>
      <c r="F21" s="24" t="s">
        <v>254</v>
      </c>
      <c r="G21" s="24" t="s">
        <v>255</v>
      </c>
      <c r="H21" s="25">
        <v>20.17</v>
      </c>
      <c r="I21" s="25"/>
      <c r="J21" s="25">
        <v>20.17</v>
      </c>
      <c r="K21" s="28" t="s">
        <v>151</v>
      </c>
      <c r="L21" s="29"/>
    </row>
    <row r="22" ht="96" customHeight="1" spans="1:12">
      <c r="A22" s="22">
        <v>16</v>
      </c>
      <c r="B22" s="23" t="s">
        <v>193</v>
      </c>
      <c r="C22" s="24" t="s">
        <v>256</v>
      </c>
      <c r="D22" s="24" t="s">
        <v>42</v>
      </c>
      <c r="E22" s="23" t="s">
        <v>43</v>
      </c>
      <c r="F22" s="24" t="s">
        <v>257</v>
      </c>
      <c r="G22" s="24" t="s">
        <v>258</v>
      </c>
      <c r="H22" s="25">
        <v>25</v>
      </c>
      <c r="I22" s="25"/>
      <c r="J22" s="25">
        <v>25</v>
      </c>
      <c r="K22" s="28" t="s">
        <v>151</v>
      </c>
      <c r="L22" s="29"/>
    </row>
    <row r="23" ht="108" customHeight="1" spans="1:12">
      <c r="A23" s="22">
        <v>17</v>
      </c>
      <c r="B23" s="23" t="s">
        <v>193</v>
      </c>
      <c r="C23" s="24" t="s">
        <v>259</v>
      </c>
      <c r="D23" s="24" t="s">
        <v>67</v>
      </c>
      <c r="E23" s="23" t="s">
        <v>260</v>
      </c>
      <c r="F23" s="24" t="s">
        <v>261</v>
      </c>
      <c r="G23" s="46" t="s">
        <v>262</v>
      </c>
      <c r="H23" s="25">
        <v>32</v>
      </c>
      <c r="I23" s="25"/>
      <c r="J23" s="25">
        <v>32</v>
      </c>
      <c r="K23" s="28" t="s">
        <v>151</v>
      </c>
      <c r="L23" s="29"/>
    </row>
    <row r="24" ht="125" customHeight="1" spans="1:12">
      <c r="A24" s="22">
        <v>18</v>
      </c>
      <c r="B24" s="23" t="s">
        <v>193</v>
      </c>
      <c r="C24" s="24" t="s">
        <v>263</v>
      </c>
      <c r="D24" s="24" t="s">
        <v>82</v>
      </c>
      <c r="E24" s="23" t="s">
        <v>264</v>
      </c>
      <c r="F24" s="24" t="s">
        <v>265</v>
      </c>
      <c r="G24" s="46" t="s">
        <v>266</v>
      </c>
      <c r="H24" s="25">
        <v>20</v>
      </c>
      <c r="I24" s="25"/>
      <c r="J24" s="25">
        <v>20</v>
      </c>
      <c r="K24" s="28" t="s">
        <v>151</v>
      </c>
      <c r="L24" s="29"/>
    </row>
    <row r="25" ht="150" customHeight="1" spans="1:12">
      <c r="A25" s="22">
        <v>19</v>
      </c>
      <c r="B25" s="23" t="s">
        <v>193</v>
      </c>
      <c r="C25" s="24" t="s">
        <v>267</v>
      </c>
      <c r="D25" s="24" t="s">
        <v>224</v>
      </c>
      <c r="E25" s="23" t="s">
        <v>268</v>
      </c>
      <c r="F25" s="24" t="s">
        <v>269</v>
      </c>
      <c r="G25" s="46" t="s">
        <v>270</v>
      </c>
      <c r="H25" s="25">
        <v>40</v>
      </c>
      <c r="I25" s="25"/>
      <c r="J25" s="25">
        <v>40</v>
      </c>
      <c r="K25" s="28" t="s">
        <v>151</v>
      </c>
      <c r="L25" s="29"/>
    </row>
    <row r="26" ht="151" customHeight="1" spans="1:12">
      <c r="A26" s="22">
        <v>20</v>
      </c>
      <c r="B26" s="23" t="s">
        <v>193</v>
      </c>
      <c r="C26" s="24" t="s">
        <v>271</v>
      </c>
      <c r="D26" s="24" t="s">
        <v>87</v>
      </c>
      <c r="E26" s="23" t="s">
        <v>272</v>
      </c>
      <c r="F26" s="24" t="s">
        <v>273</v>
      </c>
      <c r="G26" s="46" t="s">
        <v>274</v>
      </c>
      <c r="H26" s="25">
        <v>49</v>
      </c>
      <c r="I26" s="25"/>
      <c r="J26" s="25">
        <v>49</v>
      </c>
      <c r="K26" s="28" t="s">
        <v>151</v>
      </c>
      <c r="L26" s="29"/>
    </row>
    <row r="27" ht="98" customHeight="1" spans="1:12">
      <c r="A27" s="22">
        <v>21</v>
      </c>
      <c r="B27" s="23" t="s">
        <v>193</v>
      </c>
      <c r="C27" s="24" t="s">
        <v>275</v>
      </c>
      <c r="D27" s="24" t="s">
        <v>186</v>
      </c>
      <c r="E27" s="23" t="s">
        <v>276</v>
      </c>
      <c r="F27" s="24" t="s">
        <v>277</v>
      </c>
      <c r="G27" s="24" t="s">
        <v>278</v>
      </c>
      <c r="H27" s="25">
        <v>45</v>
      </c>
      <c r="I27" s="25">
        <v>45</v>
      </c>
      <c r="J27" s="25"/>
      <c r="K27" s="28" t="s">
        <v>279</v>
      </c>
      <c r="L27" s="29"/>
    </row>
    <row r="28" ht="96" customHeight="1" spans="1:12">
      <c r="A28" s="22">
        <v>22</v>
      </c>
      <c r="B28" s="23" t="s">
        <v>193</v>
      </c>
      <c r="C28" s="24" t="s">
        <v>280</v>
      </c>
      <c r="D28" s="24" t="s">
        <v>67</v>
      </c>
      <c r="E28" s="23" t="s">
        <v>281</v>
      </c>
      <c r="F28" s="24" t="s">
        <v>282</v>
      </c>
      <c r="G28" s="24" t="s">
        <v>283</v>
      </c>
      <c r="H28" s="25">
        <v>35</v>
      </c>
      <c r="I28" s="25">
        <v>35</v>
      </c>
      <c r="J28" s="25"/>
      <c r="K28" s="28" t="s">
        <v>279</v>
      </c>
      <c r="L28" s="29"/>
    </row>
    <row r="29" ht="97" customHeight="1" spans="1:12">
      <c r="A29" s="22">
        <v>23</v>
      </c>
      <c r="B29" s="23" t="s">
        <v>193</v>
      </c>
      <c r="C29" s="24" t="s">
        <v>284</v>
      </c>
      <c r="D29" s="24" t="s">
        <v>240</v>
      </c>
      <c r="E29" s="23" t="s">
        <v>285</v>
      </c>
      <c r="F29" s="24" t="s">
        <v>286</v>
      </c>
      <c r="G29" s="24" t="s">
        <v>287</v>
      </c>
      <c r="H29" s="25">
        <v>43.45</v>
      </c>
      <c r="I29" s="25">
        <v>43.45</v>
      </c>
      <c r="J29" s="25"/>
      <c r="K29" s="28" t="s">
        <v>279</v>
      </c>
      <c r="L29" s="29"/>
    </row>
    <row r="30" ht="93" customHeight="1" spans="1:12">
      <c r="A30" s="22">
        <v>24</v>
      </c>
      <c r="B30" s="23" t="s">
        <v>193</v>
      </c>
      <c r="C30" s="24" t="s">
        <v>288</v>
      </c>
      <c r="D30" s="24" t="s">
        <v>42</v>
      </c>
      <c r="E30" s="23" t="s">
        <v>289</v>
      </c>
      <c r="F30" s="24" t="s">
        <v>290</v>
      </c>
      <c r="G30" s="24" t="s">
        <v>291</v>
      </c>
      <c r="H30" s="25">
        <v>60</v>
      </c>
      <c r="I30" s="25">
        <v>60</v>
      </c>
      <c r="J30" s="25"/>
      <c r="K30" s="28" t="s">
        <v>279</v>
      </c>
      <c r="L30" s="29"/>
    </row>
    <row r="31" ht="94" customHeight="1" spans="1:12">
      <c r="A31" s="22">
        <v>25</v>
      </c>
      <c r="B31" s="23" t="s">
        <v>193</v>
      </c>
      <c r="C31" s="24" t="s">
        <v>292</v>
      </c>
      <c r="D31" s="24" t="s">
        <v>42</v>
      </c>
      <c r="E31" s="23" t="s">
        <v>293</v>
      </c>
      <c r="F31" s="24" t="s">
        <v>294</v>
      </c>
      <c r="G31" s="24" t="s">
        <v>295</v>
      </c>
      <c r="H31" s="25">
        <v>49.4</v>
      </c>
      <c r="I31" s="25">
        <v>49.4</v>
      </c>
      <c r="J31" s="25"/>
      <c r="K31" s="28" t="s">
        <v>279</v>
      </c>
      <c r="L31" s="29"/>
    </row>
    <row r="32" ht="90" customHeight="1" spans="1:12">
      <c r="A32" s="22">
        <v>26</v>
      </c>
      <c r="B32" s="23" t="s">
        <v>193</v>
      </c>
      <c r="C32" s="24" t="s">
        <v>296</v>
      </c>
      <c r="D32" s="24" t="s">
        <v>87</v>
      </c>
      <c r="E32" s="23" t="s">
        <v>276</v>
      </c>
      <c r="F32" s="24" t="s">
        <v>297</v>
      </c>
      <c r="G32" s="24" t="s">
        <v>298</v>
      </c>
      <c r="H32" s="25">
        <v>121</v>
      </c>
      <c r="I32" s="25">
        <v>121</v>
      </c>
      <c r="J32" s="25"/>
      <c r="K32" s="28" t="s">
        <v>279</v>
      </c>
      <c r="L32" s="29"/>
    </row>
    <row r="33" ht="90" customHeight="1" spans="1:12">
      <c r="A33" s="22">
        <v>27</v>
      </c>
      <c r="B33" s="23" t="s">
        <v>193</v>
      </c>
      <c r="C33" s="24" t="s">
        <v>299</v>
      </c>
      <c r="D33" s="24" t="s">
        <v>87</v>
      </c>
      <c r="E33" s="23" t="s">
        <v>300</v>
      </c>
      <c r="F33" s="24" t="s">
        <v>301</v>
      </c>
      <c r="G33" s="24" t="s">
        <v>302</v>
      </c>
      <c r="H33" s="25">
        <v>99.8</v>
      </c>
      <c r="I33" s="25"/>
      <c r="J33" s="25">
        <v>99.8</v>
      </c>
      <c r="K33" s="28" t="s">
        <v>279</v>
      </c>
      <c r="L33" s="29"/>
    </row>
    <row r="34" ht="94" customHeight="1" spans="1:12">
      <c r="A34" s="22">
        <v>28</v>
      </c>
      <c r="B34" s="23" t="s">
        <v>193</v>
      </c>
      <c r="C34" s="24" t="s">
        <v>303</v>
      </c>
      <c r="D34" s="24" t="s">
        <v>57</v>
      </c>
      <c r="E34" s="23" t="s">
        <v>304</v>
      </c>
      <c r="F34" s="24" t="s">
        <v>305</v>
      </c>
      <c r="G34" s="24" t="s">
        <v>306</v>
      </c>
      <c r="H34" s="25">
        <v>26</v>
      </c>
      <c r="I34" s="25"/>
      <c r="J34" s="25">
        <v>26</v>
      </c>
      <c r="K34" s="28" t="s">
        <v>279</v>
      </c>
      <c r="L34" s="29"/>
    </row>
    <row r="35" ht="97" customHeight="1" spans="1:12">
      <c r="A35" s="22">
        <v>29</v>
      </c>
      <c r="B35" s="23" t="s">
        <v>193</v>
      </c>
      <c r="C35" s="24" t="s">
        <v>307</v>
      </c>
      <c r="D35" s="24" t="s">
        <v>308</v>
      </c>
      <c r="E35" s="23" t="s">
        <v>309</v>
      </c>
      <c r="F35" s="24" t="s">
        <v>310</v>
      </c>
      <c r="G35" s="24" t="s">
        <v>311</v>
      </c>
      <c r="H35" s="25">
        <v>4</v>
      </c>
      <c r="I35" s="25"/>
      <c r="J35" s="25">
        <v>4</v>
      </c>
      <c r="K35" s="28" t="s">
        <v>279</v>
      </c>
      <c r="L35" s="29"/>
    </row>
    <row r="36" ht="100" customHeight="1" spans="1:12">
      <c r="A36" s="22">
        <v>30</v>
      </c>
      <c r="B36" s="23" t="s">
        <v>193</v>
      </c>
      <c r="C36" s="24" t="s">
        <v>312</v>
      </c>
      <c r="D36" s="24" t="s">
        <v>308</v>
      </c>
      <c r="E36" s="23" t="s">
        <v>313</v>
      </c>
      <c r="F36" s="24" t="s">
        <v>314</v>
      </c>
      <c r="G36" s="24" t="s">
        <v>315</v>
      </c>
      <c r="H36" s="25">
        <v>1</v>
      </c>
      <c r="I36" s="25"/>
      <c r="J36" s="25">
        <v>1</v>
      </c>
      <c r="K36" s="28" t="s">
        <v>279</v>
      </c>
      <c r="L36" s="29"/>
    </row>
    <row r="37" ht="93" customHeight="1" spans="1:12">
      <c r="A37" s="22">
        <v>31</v>
      </c>
      <c r="B37" s="23" t="s">
        <v>193</v>
      </c>
      <c r="C37" s="24" t="s">
        <v>307</v>
      </c>
      <c r="D37" s="24" t="s">
        <v>308</v>
      </c>
      <c r="E37" s="23" t="s">
        <v>309</v>
      </c>
      <c r="F37" s="24" t="s">
        <v>316</v>
      </c>
      <c r="G37" s="24" t="s">
        <v>311</v>
      </c>
      <c r="H37" s="25">
        <v>1.39</v>
      </c>
      <c r="I37" s="25"/>
      <c r="J37" s="25">
        <v>1.39</v>
      </c>
      <c r="K37" s="28" t="s">
        <v>279</v>
      </c>
      <c r="L37" s="29"/>
    </row>
    <row r="38" ht="86" customHeight="1" spans="1:12">
      <c r="A38" s="22">
        <v>32</v>
      </c>
      <c r="B38" s="23" t="s">
        <v>193</v>
      </c>
      <c r="C38" s="24" t="s">
        <v>317</v>
      </c>
      <c r="D38" s="24" t="s">
        <v>308</v>
      </c>
      <c r="E38" s="23" t="s">
        <v>318</v>
      </c>
      <c r="F38" s="24" t="s">
        <v>319</v>
      </c>
      <c r="G38" s="24" t="s">
        <v>320</v>
      </c>
      <c r="H38" s="25">
        <v>2.13</v>
      </c>
      <c r="I38" s="25"/>
      <c r="J38" s="25">
        <v>2.13</v>
      </c>
      <c r="K38" s="28" t="s">
        <v>279</v>
      </c>
      <c r="L38" s="29"/>
    </row>
    <row r="39" ht="108" customHeight="1" spans="1:12">
      <c r="A39" s="22">
        <v>33</v>
      </c>
      <c r="B39" s="23" t="s">
        <v>193</v>
      </c>
      <c r="C39" s="24" t="s">
        <v>321</v>
      </c>
      <c r="D39" s="24" t="s">
        <v>52</v>
      </c>
      <c r="E39" s="23" t="s">
        <v>322</v>
      </c>
      <c r="F39" s="24" t="s">
        <v>323</v>
      </c>
      <c r="G39" s="24" t="s">
        <v>324</v>
      </c>
      <c r="H39" s="25">
        <v>49.65</v>
      </c>
      <c r="I39" s="25"/>
      <c r="J39" s="25">
        <v>49.65</v>
      </c>
      <c r="K39" s="28" t="s">
        <v>279</v>
      </c>
      <c r="L39" s="29"/>
    </row>
    <row r="40" ht="90" customHeight="1" spans="1:12">
      <c r="A40" s="22">
        <v>34</v>
      </c>
      <c r="B40" s="23" t="s">
        <v>193</v>
      </c>
      <c r="C40" s="24" t="s">
        <v>325</v>
      </c>
      <c r="D40" s="24" t="s">
        <v>72</v>
      </c>
      <c r="E40" s="23" t="s">
        <v>326</v>
      </c>
      <c r="F40" s="24" t="s">
        <v>327</v>
      </c>
      <c r="G40" s="24" t="s">
        <v>328</v>
      </c>
      <c r="H40" s="25">
        <v>13.5</v>
      </c>
      <c r="I40" s="25"/>
      <c r="J40" s="25">
        <v>13.5</v>
      </c>
      <c r="K40" s="28" t="s">
        <v>279</v>
      </c>
      <c r="L40" s="50"/>
    </row>
    <row r="41" ht="96" customHeight="1" spans="1:12">
      <c r="A41" s="22">
        <v>35</v>
      </c>
      <c r="B41" s="23" t="s">
        <v>193</v>
      </c>
      <c r="C41" s="24" t="s">
        <v>329</v>
      </c>
      <c r="D41" s="24" t="s">
        <v>72</v>
      </c>
      <c r="E41" s="23" t="s">
        <v>330</v>
      </c>
      <c r="F41" s="24" t="s">
        <v>331</v>
      </c>
      <c r="G41" s="24" t="s">
        <v>332</v>
      </c>
      <c r="H41" s="25">
        <v>18</v>
      </c>
      <c r="I41" s="25"/>
      <c r="J41" s="25">
        <v>18</v>
      </c>
      <c r="K41" s="28" t="s">
        <v>279</v>
      </c>
      <c r="L41" s="50"/>
    </row>
    <row r="42" ht="90" customHeight="1" spans="1:12">
      <c r="A42" s="22">
        <v>36</v>
      </c>
      <c r="B42" s="23" t="s">
        <v>193</v>
      </c>
      <c r="C42" s="24" t="s">
        <v>333</v>
      </c>
      <c r="D42" s="24" t="s">
        <v>334</v>
      </c>
      <c r="E42" s="23" t="s">
        <v>335</v>
      </c>
      <c r="F42" s="24" t="s">
        <v>336</v>
      </c>
      <c r="G42" s="24" t="s">
        <v>337</v>
      </c>
      <c r="H42" s="25">
        <v>3</v>
      </c>
      <c r="I42" s="25"/>
      <c r="J42" s="25">
        <v>3</v>
      </c>
      <c r="K42" s="28" t="s">
        <v>279</v>
      </c>
      <c r="L42" s="50"/>
    </row>
    <row r="43" ht="114" customHeight="1" spans="1:12">
      <c r="A43" s="22">
        <v>37</v>
      </c>
      <c r="B43" s="23" t="s">
        <v>193</v>
      </c>
      <c r="C43" s="24" t="s">
        <v>338</v>
      </c>
      <c r="D43" s="24" t="s">
        <v>186</v>
      </c>
      <c r="E43" s="23" t="s">
        <v>276</v>
      </c>
      <c r="F43" s="24" t="s">
        <v>339</v>
      </c>
      <c r="G43" s="24" t="s">
        <v>278</v>
      </c>
      <c r="H43" s="25">
        <v>30</v>
      </c>
      <c r="I43" s="25">
        <v>30</v>
      </c>
      <c r="J43" s="25"/>
      <c r="K43" s="28" t="s">
        <v>279</v>
      </c>
      <c r="L43" s="50"/>
    </row>
    <row r="44" ht="107" customHeight="1" spans="1:12">
      <c r="A44" s="22">
        <v>38</v>
      </c>
      <c r="B44" s="23" t="s">
        <v>193</v>
      </c>
      <c r="C44" s="24" t="s">
        <v>340</v>
      </c>
      <c r="D44" s="24" t="s">
        <v>42</v>
      </c>
      <c r="E44" s="23" t="s">
        <v>341</v>
      </c>
      <c r="F44" s="24" t="s">
        <v>342</v>
      </c>
      <c r="G44" s="24" t="s">
        <v>343</v>
      </c>
      <c r="H44" s="25">
        <v>99</v>
      </c>
      <c r="I44" s="25">
        <v>99</v>
      </c>
      <c r="J44" s="25"/>
      <c r="K44" s="28" t="s">
        <v>279</v>
      </c>
      <c r="L44" s="29"/>
    </row>
    <row r="45" ht="98" customHeight="1" spans="1:12">
      <c r="A45" s="22">
        <v>39</v>
      </c>
      <c r="B45" s="23" t="s">
        <v>193</v>
      </c>
      <c r="C45" s="28" t="s">
        <v>344</v>
      </c>
      <c r="D45" s="28" t="s">
        <v>72</v>
      </c>
      <c r="E45" s="28" t="s">
        <v>326</v>
      </c>
      <c r="F45" s="28" t="s">
        <v>345</v>
      </c>
      <c r="G45" s="24" t="s">
        <v>328</v>
      </c>
      <c r="H45" s="47">
        <v>99.2</v>
      </c>
      <c r="I45" s="47">
        <v>99.2</v>
      </c>
      <c r="J45" s="25"/>
      <c r="K45" s="28" t="s">
        <v>279</v>
      </c>
      <c r="L45" s="29"/>
    </row>
    <row r="46" ht="90" customHeight="1" spans="1:12">
      <c r="A46" s="22">
        <v>40</v>
      </c>
      <c r="B46" s="23" t="s">
        <v>193</v>
      </c>
      <c r="C46" s="28" t="s">
        <v>346</v>
      </c>
      <c r="D46" s="28" t="s">
        <v>87</v>
      </c>
      <c r="E46" s="28" t="s">
        <v>347</v>
      </c>
      <c r="F46" s="28" t="s">
        <v>348</v>
      </c>
      <c r="G46" s="24" t="s">
        <v>291</v>
      </c>
      <c r="H46" s="47">
        <v>49</v>
      </c>
      <c r="I46" s="47">
        <v>49</v>
      </c>
      <c r="J46" s="25"/>
      <c r="K46" s="28" t="s">
        <v>279</v>
      </c>
      <c r="L46" s="29"/>
    </row>
    <row r="47" ht="85" customHeight="1" spans="1:12">
      <c r="A47" s="22">
        <v>41</v>
      </c>
      <c r="B47" s="23" t="s">
        <v>193</v>
      </c>
      <c r="C47" s="24" t="s">
        <v>349</v>
      </c>
      <c r="D47" s="24" t="s">
        <v>252</v>
      </c>
      <c r="E47" s="28" t="s">
        <v>350</v>
      </c>
      <c r="F47" s="24" t="s">
        <v>351</v>
      </c>
      <c r="G47" s="24" t="s">
        <v>352</v>
      </c>
      <c r="H47" s="25">
        <v>200</v>
      </c>
      <c r="I47" s="25">
        <v>200</v>
      </c>
      <c r="J47" s="25"/>
      <c r="K47" s="50" t="s">
        <v>353</v>
      </c>
      <c r="L47" s="29"/>
    </row>
    <row r="48" ht="109" customHeight="1" spans="1:12">
      <c r="A48" s="22">
        <v>42</v>
      </c>
      <c r="B48" s="23" t="s">
        <v>193</v>
      </c>
      <c r="C48" s="24" t="s">
        <v>354</v>
      </c>
      <c r="D48" s="24" t="s">
        <v>355</v>
      </c>
      <c r="E48" s="24" t="s">
        <v>355</v>
      </c>
      <c r="F48" s="24" t="s">
        <v>356</v>
      </c>
      <c r="G48" s="46" t="s">
        <v>357</v>
      </c>
      <c r="H48" s="25">
        <v>70</v>
      </c>
      <c r="I48" s="25">
        <v>70</v>
      </c>
      <c r="J48" s="25"/>
      <c r="K48" s="50" t="s">
        <v>353</v>
      </c>
      <c r="L48" s="29"/>
    </row>
    <row r="49" ht="75" customHeight="1" spans="1:12">
      <c r="A49" s="22">
        <v>43</v>
      </c>
      <c r="B49" s="23" t="s">
        <v>193</v>
      </c>
      <c r="C49" s="24" t="s">
        <v>358</v>
      </c>
      <c r="D49" s="24" t="s">
        <v>110</v>
      </c>
      <c r="E49" s="28" t="s">
        <v>359</v>
      </c>
      <c r="F49" s="24" t="s">
        <v>360</v>
      </c>
      <c r="G49" s="46" t="s">
        <v>361</v>
      </c>
      <c r="H49" s="25">
        <v>30</v>
      </c>
      <c r="I49" s="25">
        <v>30</v>
      </c>
      <c r="J49" s="25"/>
      <c r="K49" s="50" t="s">
        <v>353</v>
      </c>
      <c r="L49" s="29"/>
    </row>
    <row r="50" ht="90" customHeight="1" spans="1:12">
      <c r="A50" s="22">
        <v>44</v>
      </c>
      <c r="B50" s="23" t="s">
        <v>193</v>
      </c>
      <c r="C50" s="24" t="s">
        <v>362</v>
      </c>
      <c r="D50" s="24" t="s">
        <v>119</v>
      </c>
      <c r="E50" s="28" t="s">
        <v>363</v>
      </c>
      <c r="F50" s="24" t="s">
        <v>360</v>
      </c>
      <c r="G50" s="46" t="s">
        <v>364</v>
      </c>
      <c r="H50" s="25">
        <v>35</v>
      </c>
      <c r="I50" s="25">
        <v>35</v>
      </c>
      <c r="J50" s="25"/>
      <c r="K50" s="50" t="s">
        <v>353</v>
      </c>
      <c r="L50" s="29"/>
    </row>
    <row r="51" ht="82" customHeight="1" spans="1:12">
      <c r="A51" s="22">
        <v>45</v>
      </c>
      <c r="B51" s="23" t="s">
        <v>193</v>
      </c>
      <c r="C51" s="24" t="s">
        <v>365</v>
      </c>
      <c r="D51" s="24" t="s">
        <v>72</v>
      </c>
      <c r="E51" s="28" t="s">
        <v>366</v>
      </c>
      <c r="F51" s="24" t="s">
        <v>367</v>
      </c>
      <c r="G51" s="46" t="s">
        <v>368</v>
      </c>
      <c r="H51" s="25">
        <v>45</v>
      </c>
      <c r="I51" s="25">
        <v>45</v>
      </c>
      <c r="J51" s="25"/>
      <c r="K51" s="50" t="s">
        <v>353</v>
      </c>
      <c r="L51" s="29"/>
    </row>
    <row r="52" ht="84" customHeight="1" spans="1:12">
      <c r="A52" s="22">
        <v>46</v>
      </c>
      <c r="B52" s="23" t="s">
        <v>193</v>
      </c>
      <c r="C52" s="24" t="s">
        <v>369</v>
      </c>
      <c r="D52" s="24" t="s">
        <v>224</v>
      </c>
      <c r="E52" s="28" t="s">
        <v>370</v>
      </c>
      <c r="F52" s="24" t="s">
        <v>360</v>
      </c>
      <c r="G52" s="46" t="s">
        <v>371</v>
      </c>
      <c r="H52" s="25">
        <v>40</v>
      </c>
      <c r="I52" s="25">
        <v>40</v>
      </c>
      <c r="J52" s="25"/>
      <c r="K52" s="50" t="s">
        <v>353</v>
      </c>
      <c r="L52" s="29"/>
    </row>
    <row r="53" ht="84" customHeight="1" spans="1:12">
      <c r="A53" s="22">
        <v>47</v>
      </c>
      <c r="B53" s="23" t="s">
        <v>193</v>
      </c>
      <c r="C53" s="24" t="s">
        <v>372</v>
      </c>
      <c r="D53" s="24" t="s">
        <v>373</v>
      </c>
      <c r="E53" s="28" t="s">
        <v>374</v>
      </c>
      <c r="F53" s="24" t="s">
        <v>375</v>
      </c>
      <c r="G53" s="46" t="s">
        <v>376</v>
      </c>
      <c r="H53" s="25">
        <v>13.05</v>
      </c>
      <c r="I53" s="25">
        <v>13.05</v>
      </c>
      <c r="J53" s="25"/>
      <c r="K53" s="50" t="s">
        <v>353</v>
      </c>
      <c r="L53" s="29"/>
    </row>
    <row r="54" ht="104" customHeight="1" spans="1:12">
      <c r="A54" s="22">
        <v>48</v>
      </c>
      <c r="B54" s="23" t="s">
        <v>193</v>
      </c>
      <c r="C54" s="24" t="s">
        <v>377</v>
      </c>
      <c r="D54" s="24" t="s">
        <v>42</v>
      </c>
      <c r="E54" s="28" t="s">
        <v>378</v>
      </c>
      <c r="F54" s="24" t="s">
        <v>379</v>
      </c>
      <c r="G54" s="46" t="s">
        <v>380</v>
      </c>
      <c r="H54" s="25">
        <v>12.13</v>
      </c>
      <c r="I54" s="25">
        <v>12.13</v>
      </c>
      <c r="J54" s="25"/>
      <c r="K54" s="50" t="s">
        <v>353</v>
      </c>
      <c r="L54" s="29"/>
    </row>
    <row r="55" ht="96" customHeight="1" spans="1:12">
      <c r="A55" s="22">
        <v>49</v>
      </c>
      <c r="B55" s="23" t="s">
        <v>193</v>
      </c>
      <c r="C55" s="24" t="s">
        <v>381</v>
      </c>
      <c r="D55" s="24" t="s">
        <v>57</v>
      </c>
      <c r="E55" s="28" t="s">
        <v>382</v>
      </c>
      <c r="F55" s="24" t="s">
        <v>383</v>
      </c>
      <c r="G55" s="46" t="s">
        <v>384</v>
      </c>
      <c r="H55" s="25">
        <v>40</v>
      </c>
      <c r="I55" s="25">
        <v>40</v>
      </c>
      <c r="J55" s="25"/>
      <c r="K55" s="50" t="s">
        <v>353</v>
      </c>
      <c r="L55" s="29"/>
    </row>
    <row r="56" ht="94" customHeight="1" spans="1:12">
      <c r="A56" s="22">
        <v>50</v>
      </c>
      <c r="B56" s="23" t="s">
        <v>193</v>
      </c>
      <c r="C56" s="24" t="s">
        <v>385</v>
      </c>
      <c r="D56" s="24" t="s">
        <v>186</v>
      </c>
      <c r="E56" s="28" t="s">
        <v>386</v>
      </c>
      <c r="F56" s="24" t="s">
        <v>387</v>
      </c>
      <c r="G56" s="46" t="s">
        <v>388</v>
      </c>
      <c r="H56" s="25">
        <v>15</v>
      </c>
      <c r="I56" s="25">
        <v>15</v>
      </c>
      <c r="J56" s="25"/>
      <c r="K56" s="50" t="s">
        <v>353</v>
      </c>
      <c r="L56" s="29"/>
    </row>
    <row r="57" ht="84" customHeight="1" spans="1:12">
      <c r="A57" s="22">
        <v>51</v>
      </c>
      <c r="B57" s="23" t="s">
        <v>193</v>
      </c>
      <c r="C57" s="24" t="s">
        <v>389</v>
      </c>
      <c r="D57" s="24" t="s">
        <v>224</v>
      </c>
      <c r="E57" s="28" t="s">
        <v>390</v>
      </c>
      <c r="F57" s="24" t="s">
        <v>391</v>
      </c>
      <c r="G57" s="46" t="s">
        <v>392</v>
      </c>
      <c r="H57" s="25">
        <v>11.61</v>
      </c>
      <c r="I57" s="25">
        <v>11.61</v>
      </c>
      <c r="J57" s="25"/>
      <c r="K57" s="50" t="s">
        <v>353</v>
      </c>
      <c r="L57" s="29"/>
    </row>
    <row r="58" ht="92" customHeight="1" spans="1:12">
      <c r="A58" s="22">
        <v>52</v>
      </c>
      <c r="B58" s="23" t="s">
        <v>193</v>
      </c>
      <c r="C58" s="24" t="s">
        <v>393</v>
      </c>
      <c r="D58" s="24" t="s">
        <v>105</v>
      </c>
      <c r="E58" s="28" t="s">
        <v>394</v>
      </c>
      <c r="F58" s="24" t="s">
        <v>395</v>
      </c>
      <c r="G58" s="46" t="s">
        <v>396</v>
      </c>
      <c r="H58" s="25">
        <v>32.74</v>
      </c>
      <c r="I58" s="25">
        <v>32.74</v>
      </c>
      <c r="J58" s="25"/>
      <c r="K58" s="50" t="s">
        <v>353</v>
      </c>
      <c r="L58" s="29"/>
    </row>
    <row r="59" ht="103" customHeight="1" spans="1:12">
      <c r="A59" s="22">
        <v>53</v>
      </c>
      <c r="B59" s="23" t="s">
        <v>193</v>
      </c>
      <c r="C59" s="24" t="s">
        <v>397</v>
      </c>
      <c r="D59" s="24" t="s">
        <v>373</v>
      </c>
      <c r="E59" s="28" t="s">
        <v>398</v>
      </c>
      <c r="F59" s="24" t="s">
        <v>399</v>
      </c>
      <c r="G59" s="46" t="s">
        <v>400</v>
      </c>
      <c r="H59" s="25">
        <v>5.7</v>
      </c>
      <c r="I59" s="25">
        <v>5.7</v>
      </c>
      <c r="J59" s="25"/>
      <c r="K59" s="50" t="s">
        <v>353</v>
      </c>
      <c r="L59" s="29"/>
    </row>
    <row r="60" ht="79" customHeight="1" spans="1:12">
      <c r="A60" s="22">
        <v>54</v>
      </c>
      <c r="B60" s="23" t="s">
        <v>193</v>
      </c>
      <c r="C60" s="24" t="s">
        <v>401</v>
      </c>
      <c r="D60" s="24" t="s">
        <v>373</v>
      </c>
      <c r="E60" s="28" t="s">
        <v>402</v>
      </c>
      <c r="F60" s="24" t="s">
        <v>403</v>
      </c>
      <c r="G60" s="46" t="s">
        <v>404</v>
      </c>
      <c r="H60" s="25">
        <v>4.5</v>
      </c>
      <c r="I60" s="25">
        <v>4.5</v>
      </c>
      <c r="J60" s="25"/>
      <c r="K60" s="50" t="s">
        <v>353</v>
      </c>
      <c r="L60" s="29"/>
    </row>
    <row r="61" ht="82" customHeight="1" spans="1:12">
      <c r="A61" s="22">
        <v>55</v>
      </c>
      <c r="B61" s="23" t="s">
        <v>193</v>
      </c>
      <c r="C61" s="24" t="s">
        <v>405</v>
      </c>
      <c r="D61" s="24" t="s">
        <v>87</v>
      </c>
      <c r="E61" s="28" t="s">
        <v>272</v>
      </c>
      <c r="F61" s="24" t="s">
        <v>406</v>
      </c>
      <c r="G61" s="46" t="s">
        <v>407</v>
      </c>
      <c r="H61" s="25">
        <v>41.85</v>
      </c>
      <c r="I61" s="25">
        <v>41.85</v>
      </c>
      <c r="J61" s="25"/>
      <c r="K61" s="50" t="s">
        <v>353</v>
      </c>
      <c r="L61" s="29"/>
    </row>
    <row r="62" ht="93" customHeight="1" spans="1:12">
      <c r="A62" s="22">
        <v>56</v>
      </c>
      <c r="B62" s="23" t="s">
        <v>193</v>
      </c>
      <c r="C62" s="24" t="s">
        <v>408</v>
      </c>
      <c r="D62" s="24" t="s">
        <v>52</v>
      </c>
      <c r="E62" s="28" t="s">
        <v>409</v>
      </c>
      <c r="F62" s="24" t="s">
        <v>410</v>
      </c>
      <c r="G62" s="46" t="s">
        <v>411</v>
      </c>
      <c r="H62" s="25">
        <v>26.13</v>
      </c>
      <c r="I62" s="25">
        <v>26.13</v>
      </c>
      <c r="J62" s="25"/>
      <c r="K62" s="50" t="s">
        <v>353</v>
      </c>
      <c r="L62" s="29"/>
    </row>
    <row r="63" ht="109" customHeight="1" spans="1:12">
      <c r="A63" s="22">
        <v>57</v>
      </c>
      <c r="B63" s="23" t="s">
        <v>193</v>
      </c>
      <c r="C63" s="24" t="s">
        <v>412</v>
      </c>
      <c r="D63" s="24" t="s">
        <v>119</v>
      </c>
      <c r="E63" s="28" t="s">
        <v>413</v>
      </c>
      <c r="F63" s="24" t="s">
        <v>414</v>
      </c>
      <c r="G63" s="46" t="s">
        <v>415</v>
      </c>
      <c r="H63" s="25">
        <v>38</v>
      </c>
      <c r="I63" s="25">
        <v>38</v>
      </c>
      <c r="J63" s="25"/>
      <c r="K63" s="50" t="s">
        <v>353</v>
      </c>
      <c r="L63" s="29"/>
    </row>
    <row r="64" ht="96" customHeight="1" spans="1:12">
      <c r="A64" s="22">
        <v>58</v>
      </c>
      <c r="B64" s="23" t="s">
        <v>193</v>
      </c>
      <c r="C64" s="24" t="s">
        <v>416</v>
      </c>
      <c r="D64" s="24" t="s">
        <v>119</v>
      </c>
      <c r="E64" s="28" t="s">
        <v>417</v>
      </c>
      <c r="F64" s="24" t="s">
        <v>418</v>
      </c>
      <c r="G64" s="46" t="s">
        <v>419</v>
      </c>
      <c r="H64" s="25">
        <v>15.99</v>
      </c>
      <c r="I64" s="25">
        <v>15.99</v>
      </c>
      <c r="J64" s="25"/>
      <c r="K64" s="50" t="s">
        <v>353</v>
      </c>
      <c r="L64" s="29"/>
    </row>
    <row r="65" ht="77" customHeight="1" spans="1:12">
      <c r="A65" s="22">
        <v>59</v>
      </c>
      <c r="B65" s="23" t="s">
        <v>193</v>
      </c>
      <c r="C65" s="24" t="s">
        <v>420</v>
      </c>
      <c r="D65" s="24" t="s">
        <v>224</v>
      </c>
      <c r="E65" s="28" t="s">
        <v>421</v>
      </c>
      <c r="F65" s="24" t="s">
        <v>422</v>
      </c>
      <c r="G65" s="46" t="s">
        <v>423</v>
      </c>
      <c r="H65" s="25">
        <v>24.8</v>
      </c>
      <c r="I65" s="25">
        <v>24.8</v>
      </c>
      <c r="J65" s="25"/>
      <c r="K65" s="50" t="s">
        <v>353</v>
      </c>
      <c r="L65" s="29"/>
    </row>
    <row r="66" ht="116" customHeight="1" spans="1:12">
      <c r="A66" s="22">
        <v>60</v>
      </c>
      <c r="B66" s="23" t="s">
        <v>193</v>
      </c>
      <c r="C66" s="24" t="s">
        <v>424</v>
      </c>
      <c r="D66" s="24" t="s">
        <v>334</v>
      </c>
      <c r="E66" s="28" t="s">
        <v>425</v>
      </c>
      <c r="F66" s="24" t="s">
        <v>426</v>
      </c>
      <c r="G66" s="46" t="s">
        <v>427</v>
      </c>
      <c r="H66" s="25">
        <v>14.18</v>
      </c>
      <c r="I66" s="25">
        <v>14.18</v>
      </c>
      <c r="J66" s="25"/>
      <c r="K66" s="50" t="s">
        <v>353</v>
      </c>
      <c r="L66" s="29"/>
    </row>
    <row r="67" ht="93" customHeight="1" spans="1:12">
      <c r="A67" s="22">
        <v>61</v>
      </c>
      <c r="B67" s="23" t="s">
        <v>193</v>
      </c>
      <c r="C67" s="24" t="s">
        <v>428</v>
      </c>
      <c r="D67" s="24" t="s">
        <v>67</v>
      </c>
      <c r="E67" s="28" t="s">
        <v>429</v>
      </c>
      <c r="F67" s="24" t="s">
        <v>430</v>
      </c>
      <c r="G67" s="46" t="s">
        <v>431</v>
      </c>
      <c r="H67" s="25">
        <v>15</v>
      </c>
      <c r="I67" s="25">
        <v>15</v>
      </c>
      <c r="J67" s="25"/>
      <c r="K67" s="50" t="s">
        <v>353</v>
      </c>
      <c r="L67" s="29"/>
    </row>
    <row r="68" ht="93" customHeight="1" spans="1:12">
      <c r="A68" s="22">
        <v>62</v>
      </c>
      <c r="B68" s="23" t="s">
        <v>193</v>
      </c>
      <c r="C68" s="24" t="s">
        <v>432</v>
      </c>
      <c r="D68" s="24" t="s">
        <v>67</v>
      </c>
      <c r="E68" s="28" t="s">
        <v>433</v>
      </c>
      <c r="F68" s="24" t="s">
        <v>434</v>
      </c>
      <c r="G68" s="46" t="s">
        <v>435</v>
      </c>
      <c r="H68" s="25">
        <v>14.07</v>
      </c>
      <c r="I68" s="25">
        <v>14.07</v>
      </c>
      <c r="J68" s="25"/>
      <c r="K68" s="50" t="s">
        <v>353</v>
      </c>
      <c r="L68" s="29"/>
    </row>
    <row r="69" ht="82" customHeight="1" spans="1:12">
      <c r="A69" s="22">
        <v>63</v>
      </c>
      <c r="B69" s="23" t="s">
        <v>193</v>
      </c>
      <c r="C69" s="24" t="s">
        <v>436</v>
      </c>
      <c r="D69" s="24" t="s">
        <v>67</v>
      </c>
      <c r="E69" s="28" t="s">
        <v>437</v>
      </c>
      <c r="F69" s="24" t="s">
        <v>438</v>
      </c>
      <c r="G69" s="46" t="s">
        <v>439</v>
      </c>
      <c r="H69" s="25">
        <v>5.93</v>
      </c>
      <c r="I69" s="25">
        <v>5.93</v>
      </c>
      <c r="J69" s="25"/>
      <c r="K69" s="50" t="s">
        <v>353</v>
      </c>
      <c r="L69" s="29"/>
    </row>
    <row r="70" ht="108" customHeight="1" spans="1:12">
      <c r="A70" s="22">
        <v>64</v>
      </c>
      <c r="B70" s="23" t="s">
        <v>193</v>
      </c>
      <c r="C70" s="24" t="s">
        <v>440</v>
      </c>
      <c r="D70" s="24" t="s">
        <v>57</v>
      </c>
      <c r="E70" s="28" t="s">
        <v>441</v>
      </c>
      <c r="F70" s="24" t="s">
        <v>442</v>
      </c>
      <c r="G70" s="46" t="s">
        <v>443</v>
      </c>
      <c r="H70" s="25">
        <v>47.69</v>
      </c>
      <c r="I70" s="25">
        <v>47.69</v>
      </c>
      <c r="J70" s="25"/>
      <c r="K70" s="50" t="s">
        <v>353</v>
      </c>
      <c r="L70" s="29"/>
    </row>
    <row r="71" ht="89" customHeight="1" spans="1:12">
      <c r="A71" s="22">
        <v>65</v>
      </c>
      <c r="B71" s="23" t="s">
        <v>193</v>
      </c>
      <c r="C71" s="24" t="s">
        <v>444</v>
      </c>
      <c r="D71" s="24" t="s">
        <v>195</v>
      </c>
      <c r="E71" s="28" t="s">
        <v>445</v>
      </c>
      <c r="F71" s="24" t="s">
        <v>446</v>
      </c>
      <c r="G71" s="46" t="s">
        <v>447</v>
      </c>
      <c r="H71" s="25">
        <v>13.12</v>
      </c>
      <c r="I71" s="25">
        <v>13.12</v>
      </c>
      <c r="J71" s="25"/>
      <c r="K71" s="50" t="s">
        <v>353</v>
      </c>
      <c r="L71" s="29"/>
    </row>
    <row r="72" ht="77" customHeight="1" spans="1:12">
      <c r="A72" s="22">
        <v>66</v>
      </c>
      <c r="B72" s="23" t="s">
        <v>193</v>
      </c>
      <c r="C72" s="24" t="s">
        <v>448</v>
      </c>
      <c r="D72" s="24" t="s">
        <v>355</v>
      </c>
      <c r="E72" s="28" t="s">
        <v>355</v>
      </c>
      <c r="F72" s="24" t="s">
        <v>449</v>
      </c>
      <c r="G72" s="24" t="s">
        <v>450</v>
      </c>
      <c r="H72" s="25">
        <v>180</v>
      </c>
      <c r="I72" s="25">
        <v>180</v>
      </c>
      <c r="J72" s="25"/>
      <c r="K72" s="50" t="s">
        <v>353</v>
      </c>
      <c r="L72" s="29"/>
    </row>
    <row r="73" ht="72" customHeight="1" spans="1:12">
      <c r="A73" s="22">
        <v>67</v>
      </c>
      <c r="B73" s="23" t="s">
        <v>193</v>
      </c>
      <c r="C73" s="24" t="s">
        <v>451</v>
      </c>
      <c r="D73" s="24" t="s">
        <v>452</v>
      </c>
      <c r="E73" s="28" t="s">
        <v>453</v>
      </c>
      <c r="F73" s="24" t="s">
        <v>454</v>
      </c>
      <c r="G73" s="24" t="s">
        <v>455</v>
      </c>
      <c r="H73" s="25">
        <v>75</v>
      </c>
      <c r="I73" s="25">
        <v>75</v>
      </c>
      <c r="J73" s="25"/>
      <c r="K73" s="28" t="s">
        <v>181</v>
      </c>
      <c r="L73" s="29"/>
    </row>
    <row r="74" spans="9:10">
      <c r="I74" s="51"/>
      <c r="J74" s="51"/>
    </row>
    <row r="75" spans="9:10">
      <c r="I75" s="51"/>
      <c r="J75" s="51"/>
    </row>
  </sheetData>
  <autoFilter ref="A6:L73">
    <extLst/>
  </autoFilter>
  <sortState ref="B6:O8">
    <sortCondition ref="D6:D8"/>
  </sortState>
  <mergeCells count="15">
    <mergeCell ref="A2:L2"/>
    <mergeCell ref="D3:E3"/>
    <mergeCell ref="I3:J3"/>
    <mergeCell ref="I4:J4"/>
    <mergeCell ref="A6:E6"/>
    <mergeCell ref="A3:A5"/>
    <mergeCell ref="B3:B5"/>
    <mergeCell ref="C3:C5"/>
    <mergeCell ref="D4:D5"/>
    <mergeCell ref="E4:E5"/>
    <mergeCell ref="F3:F5"/>
    <mergeCell ref="G3:G5"/>
    <mergeCell ref="H3:H5"/>
    <mergeCell ref="K3:K5"/>
    <mergeCell ref="L3:L5"/>
  </mergeCells>
  <pageMargins left="0.700694444444445" right="0.700694444444445" top="0.751388888888889" bottom="0.751388888888889" header="0.298611111111111" footer="0.298611111111111"/>
  <pageSetup paperSize="9" scale="85" firstPageNumber="15" fitToHeight="0" orientation="landscape" useFirstPageNumber="1" horizontalDpi="600"/>
  <headerFooter>
    <oddFooter>&amp;C-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8"/>
  <sheetViews>
    <sheetView workbookViewId="0">
      <selection activeCell="G11" sqref="G11"/>
    </sheetView>
  </sheetViews>
  <sheetFormatPr defaultColWidth="9" defaultRowHeight="13.5" outlineLevelRow="7"/>
  <cols>
    <col min="6" max="6" width="35.25" customWidth="1"/>
    <col min="7" max="7" width="30" customWidth="1"/>
  </cols>
  <sheetData>
    <row r="1" ht="18.75" spans="1:12">
      <c r="A1" s="1" t="s">
        <v>190</v>
      </c>
      <c r="B1" s="1"/>
      <c r="C1" s="2"/>
      <c r="D1" s="3"/>
      <c r="E1" s="4"/>
      <c r="F1" s="4"/>
      <c r="G1" s="2"/>
      <c r="H1" s="5"/>
      <c r="I1" s="5"/>
      <c r="J1" s="5"/>
      <c r="K1" s="2"/>
      <c r="L1" s="2"/>
    </row>
    <row r="2" ht="33.75" spans="1:12">
      <c r="A2" s="6" t="s">
        <v>191</v>
      </c>
      <c r="B2" s="6"/>
      <c r="C2" s="6"/>
      <c r="D2" s="6"/>
      <c r="E2" s="7"/>
      <c r="F2" s="6"/>
      <c r="G2" s="6"/>
      <c r="H2" s="6"/>
      <c r="I2" s="6"/>
      <c r="J2" s="6"/>
      <c r="K2" s="6"/>
      <c r="L2" s="6"/>
    </row>
    <row r="3" ht="14.25" spans="1:12">
      <c r="A3" s="8" t="s">
        <v>2</v>
      </c>
      <c r="B3" s="8" t="s">
        <v>3</v>
      </c>
      <c r="C3" s="8" t="s">
        <v>4</v>
      </c>
      <c r="D3" s="9" t="s">
        <v>5</v>
      </c>
      <c r="E3" s="9"/>
      <c r="F3" s="10" t="s">
        <v>6</v>
      </c>
      <c r="G3" s="10" t="s">
        <v>7</v>
      </c>
      <c r="H3" s="11" t="s">
        <v>8</v>
      </c>
      <c r="I3" s="11" t="s">
        <v>456</v>
      </c>
      <c r="J3" s="9"/>
      <c r="K3" s="8" t="s">
        <v>10</v>
      </c>
      <c r="L3" s="8" t="s">
        <v>11</v>
      </c>
    </row>
    <row r="4" ht="14.25" spans="1:12">
      <c r="A4" s="8"/>
      <c r="B4" s="8"/>
      <c r="C4" s="8"/>
      <c r="D4" s="9" t="s">
        <v>12</v>
      </c>
      <c r="E4" s="9" t="s">
        <v>13</v>
      </c>
      <c r="F4" s="12"/>
      <c r="G4" s="12"/>
      <c r="H4" s="11"/>
      <c r="I4" s="11" t="s">
        <v>14</v>
      </c>
      <c r="J4" s="9" t="s">
        <v>15</v>
      </c>
      <c r="K4" s="8"/>
      <c r="L4" s="8"/>
    </row>
    <row r="5" ht="14.25" spans="1:12">
      <c r="A5" s="13" t="s">
        <v>16</v>
      </c>
      <c r="B5" s="14"/>
      <c r="C5" s="14"/>
      <c r="D5" s="14"/>
      <c r="E5" s="15"/>
      <c r="F5" s="16"/>
      <c r="G5" s="16"/>
      <c r="H5" s="17">
        <f t="shared" ref="H5:J5" si="0">SUM(H6:H72)</f>
        <v>107.75</v>
      </c>
      <c r="I5" s="17">
        <f t="shared" si="0"/>
        <v>87.75</v>
      </c>
      <c r="J5" s="17">
        <f t="shared" si="0"/>
        <v>20</v>
      </c>
      <c r="K5" s="16"/>
      <c r="L5" s="24"/>
    </row>
    <row r="6" ht="141" customHeight="1" spans="1:12">
      <c r="A6" s="18">
        <v>1</v>
      </c>
      <c r="B6" s="19" t="s">
        <v>193</v>
      </c>
      <c r="C6" s="20" t="s">
        <v>194</v>
      </c>
      <c r="D6" s="20" t="s">
        <v>195</v>
      </c>
      <c r="E6" s="19" t="s">
        <v>196</v>
      </c>
      <c r="F6" s="20" t="s">
        <v>457</v>
      </c>
      <c r="G6" s="20" t="s">
        <v>458</v>
      </c>
      <c r="H6" s="21">
        <v>44.3</v>
      </c>
      <c r="I6" s="21">
        <v>44.3</v>
      </c>
      <c r="J6" s="21"/>
      <c r="K6" s="26" t="s">
        <v>199</v>
      </c>
      <c r="L6" s="27"/>
    </row>
    <row r="7" ht="141" customHeight="1" spans="1:12">
      <c r="A7" s="22">
        <v>14</v>
      </c>
      <c r="B7" s="23" t="s">
        <v>193</v>
      </c>
      <c r="C7" s="24" t="s">
        <v>248</v>
      </c>
      <c r="D7" s="24" t="s">
        <v>240</v>
      </c>
      <c r="E7" s="23" t="s">
        <v>241</v>
      </c>
      <c r="F7" s="24" t="s">
        <v>459</v>
      </c>
      <c r="G7" s="24" t="s">
        <v>460</v>
      </c>
      <c r="H7" s="25">
        <v>20</v>
      </c>
      <c r="I7" s="25"/>
      <c r="J7" s="25">
        <v>20</v>
      </c>
      <c r="K7" s="28" t="s">
        <v>151</v>
      </c>
      <c r="L7" s="29"/>
    </row>
    <row r="8" ht="141" customHeight="1" spans="1:12">
      <c r="A8" s="22">
        <v>23</v>
      </c>
      <c r="B8" s="23" t="s">
        <v>193</v>
      </c>
      <c r="C8" s="24" t="s">
        <v>284</v>
      </c>
      <c r="D8" s="24" t="s">
        <v>240</v>
      </c>
      <c r="E8" s="23" t="s">
        <v>285</v>
      </c>
      <c r="F8" s="24" t="s">
        <v>461</v>
      </c>
      <c r="G8" s="24" t="s">
        <v>462</v>
      </c>
      <c r="H8" s="25">
        <v>43.45</v>
      </c>
      <c r="I8" s="25">
        <v>43.45</v>
      </c>
      <c r="J8" s="25"/>
      <c r="K8" s="28" t="s">
        <v>279</v>
      </c>
      <c r="L8" s="29"/>
    </row>
  </sheetData>
  <mergeCells count="12">
    <mergeCell ref="A2:L2"/>
    <mergeCell ref="D3:E3"/>
    <mergeCell ref="I3:J3"/>
    <mergeCell ref="A5:E5"/>
    <mergeCell ref="A3:A4"/>
    <mergeCell ref="B3:B4"/>
    <mergeCell ref="C3:C4"/>
    <mergeCell ref="F3:F4"/>
    <mergeCell ref="G3:G4"/>
    <mergeCell ref="H3:H4"/>
    <mergeCell ref="K3:K4"/>
    <mergeCell ref="L3:L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产业</vt:lpstr>
      <vt:lpstr>基础</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乐悠悠！！</cp:lastModifiedBy>
  <dcterms:created xsi:type="dcterms:W3CDTF">2021-07-08T00:34:00Z</dcterms:created>
  <dcterms:modified xsi:type="dcterms:W3CDTF">2022-02-28T07:32:27Z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8582BB1A92C44B5D95E94331825A9039</vt:lpwstr>
  </property>
</Properties>
</file>