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产业发展" sheetId="9" r:id="rId1"/>
    <sheet name="基础设施" sheetId="10" r:id="rId2"/>
  </sheets>
  <definedNames>
    <definedName name="_xlnm.Print_Titles" localSheetId="0">产业发展!$1:$5</definedName>
  </definedNames>
  <calcPr calcId="144525"/>
</workbook>
</file>

<file path=xl/sharedStrings.xml><?xml version="1.0" encoding="utf-8"?>
<sst xmlns="http://schemas.openxmlformats.org/spreadsheetml/2006/main" count="165" uniqueCount="75">
  <si>
    <t>佳县2020年涉农整合资金（产业发展）分配表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</si>
  <si>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</si>
  <si>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</si>
  <si>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</si>
  <si>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</si>
  <si>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</si>
  <si>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</si>
  <si>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</si>
  <si>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</si>
  <si>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</si>
  <si>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</si>
  <si>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</si>
  <si>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</si>
  <si>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</si>
  <si>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</si>
  <si>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</si>
  <si>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</si>
  <si>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扶贫办</t>
  </si>
  <si>
    <t>互助资金建档立卡户借款占用费补贴</t>
  </si>
  <si>
    <t>全县</t>
  </si>
  <si>
    <t>佳县综改中心</t>
  </si>
  <si>
    <t>生产道路</t>
  </si>
  <si>
    <t>官庄乡站马墕村</t>
  </si>
  <si>
    <t>坑镇关甲村</t>
  </si>
  <si>
    <t>淤地坝</t>
  </si>
  <si>
    <t>朱官寨镇文家山村</t>
  </si>
  <si>
    <t>通镇曹家坬村后曹家坬自然村</t>
  </si>
  <si>
    <t>佳县发展改革和科技局</t>
  </si>
  <si>
    <t>大佛寺白家硷村生产道路</t>
  </si>
  <si>
    <t>大佛寺高家塄村生产道路</t>
  </si>
  <si>
    <t>店镇葫芦旦村生产道路</t>
  </si>
  <si>
    <t>方塌曹兴庄村生产道路</t>
  </si>
  <si>
    <t>方塌杨塌村生产道路</t>
  </si>
  <si>
    <t>官庄双碾沟（天池花界自然）村生产道路</t>
  </si>
  <si>
    <t>佳芦镇小会坪村生产道路</t>
  </si>
  <si>
    <t>刘家山吕家沟村生产道路</t>
  </si>
  <si>
    <t>通镇高满沟村生产道路</t>
  </si>
  <si>
    <t>乌镇刘家沟村生产道路</t>
  </si>
  <si>
    <t>朱家坬刘家坬村生产道路</t>
  </si>
  <si>
    <t>乌镇郭家畔村张家峁自然村生产道路</t>
  </si>
  <si>
    <t>佳县林业局</t>
  </si>
  <si>
    <t>低产枣园改造</t>
  </si>
  <si>
    <t>大佛寺乡高家塄村</t>
  </si>
  <si>
    <t>大佛寺乡白家硷村</t>
  </si>
  <si>
    <t>大佛寺乡丁家坪村</t>
  </si>
  <si>
    <t>店镇勃牛沟村</t>
  </si>
  <si>
    <t>店镇乔家老庄村</t>
  </si>
  <si>
    <t>店镇思家沟村</t>
  </si>
  <si>
    <t>店镇张顺家沟村</t>
  </si>
  <si>
    <t>康家港乡曹家小庄村</t>
  </si>
  <si>
    <t>康家港乡前郭家沟村</t>
  </si>
  <si>
    <t>康家港乡雷家沟村</t>
  </si>
  <si>
    <t>康家港乡曹家小庄村李家湾自然村村</t>
  </si>
  <si>
    <r>
      <rPr>
        <sz val="9"/>
        <rFont val="仿宋_GB2312"/>
        <charset val="134"/>
      </rPr>
      <t>康家港乡大社村刘家</t>
    </r>
    <r>
      <rPr>
        <sz val="9"/>
        <rFont val="宋体"/>
        <charset val="134"/>
      </rPr>
      <t>墕</t>
    </r>
    <r>
      <rPr>
        <sz val="9"/>
        <rFont val="仿宋_GB2312"/>
        <charset val="134"/>
      </rPr>
      <t>自然村</t>
    </r>
  </si>
  <si>
    <r>
      <rPr>
        <sz val="9"/>
        <rFont val="仿宋_GB2312"/>
        <charset val="134"/>
      </rPr>
      <t>康家港乡王家</t>
    </r>
    <r>
      <rPr>
        <sz val="9"/>
        <rFont val="宋体"/>
        <charset val="134"/>
      </rPr>
      <t>墕</t>
    </r>
    <r>
      <rPr>
        <sz val="9"/>
        <rFont val="仿宋_GB2312"/>
        <charset val="134"/>
      </rPr>
      <t>村元条则自然村</t>
    </r>
  </si>
  <si>
    <t>康家港乡麻地沟（火石山）村</t>
  </si>
  <si>
    <t>康家港乡沙坪上村</t>
  </si>
  <si>
    <t>坑镇关口村</t>
  </si>
  <si>
    <t>坑镇张家岩村</t>
  </si>
  <si>
    <t>坑镇张家岩村高家沟自然村</t>
  </si>
  <si>
    <t>合计</t>
  </si>
  <si>
    <t>佳县2020年涉农整合资金（基础设施）分配表</t>
  </si>
  <si>
    <t>村组道路</t>
  </si>
  <si>
    <t>螅镇石畔村
和山自然村</t>
  </si>
  <si>
    <t>螅镇大庄村</t>
  </si>
  <si>
    <t>50302</t>
  </si>
  <si>
    <t>坑镇倍甘村</t>
  </si>
  <si>
    <t>坑镇白家甲村</t>
  </si>
  <si>
    <t>50303</t>
  </si>
  <si>
    <t>水渠桥涵</t>
  </si>
  <si>
    <t>金明寺镇
王石畔村</t>
  </si>
  <si>
    <t>交通局</t>
  </si>
  <si>
    <t>店镇三岔沟村</t>
  </si>
  <si>
    <t>50304</t>
  </si>
  <si>
    <t>康家港
曹家小庄村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</si>
</sst>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P37" sqref="P37"/>
    </sheetView>
  </sheetViews>
  <sheetFormatPr defaultColWidth="9" defaultRowHeight="13.5"/>
  <cols>
    <col min="1" max="1" width="6" customWidth="1"/>
    <col min="3" max="3" width="12.0916666666667" customWidth="1"/>
    <col min="4" max="4" width="12.2166666666667" customWidth="1"/>
    <col min="5" max="5" width="19.55" customWidth="1"/>
  </cols>
  <sheetData>
    <row r="1" ht="22.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ht="14.25" spans="1:14">
      <c r="A2" s="3"/>
      <c r="B2" s="3"/>
      <c r="C2" s="3"/>
      <c r="D2" s="3"/>
      <c r="E2" s="3"/>
      <c r="F2" s="4"/>
      <c r="G2" s="4"/>
      <c r="H2" s="4"/>
      <c r="I2" s="4"/>
      <c r="J2" s="3"/>
      <c r="K2" s="3"/>
      <c r="L2" s="3"/>
      <c r="M2" s="3"/>
      <c r="N2" s="15"/>
    </row>
    <row r="3" ht="14.25" spans="1:14">
      <c r="A3" s="3"/>
      <c r="B3" s="3"/>
      <c r="C3" s="3"/>
      <c r="D3" s="3"/>
      <c r="E3" s="3"/>
      <c r="F3" s="4"/>
      <c r="G3" s="4"/>
      <c r="H3" s="4"/>
      <c r="I3" s="4"/>
      <c r="J3" s="3"/>
      <c r="K3" s="3" t="s">
        <v>1</v>
      </c>
      <c r="L3" s="3"/>
      <c r="M3" s="3"/>
      <c r="N3" s="15"/>
    </row>
    <row r="4" ht="20" customHeight="1" spans="1:14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6"/>
      <c r="I4" s="6"/>
      <c r="J4" s="6"/>
      <c r="K4" s="16"/>
      <c r="L4" s="16" t="s">
        <v>9</v>
      </c>
      <c r="M4" s="16" t="s">
        <v>10</v>
      </c>
      <c r="N4" s="6" t="s">
        <v>11</v>
      </c>
    </row>
    <row r="5" ht="21" customHeight="1" spans="1:14">
      <c r="A5" s="5"/>
      <c r="B5" s="5"/>
      <c r="C5" s="6"/>
      <c r="D5" s="6"/>
      <c r="E5" s="6"/>
      <c r="F5" s="7"/>
      <c r="G5" s="7" t="s">
        <v>12</v>
      </c>
      <c r="H5" s="7" t="s">
        <v>13</v>
      </c>
      <c r="I5" s="7" t="s">
        <v>14</v>
      </c>
      <c r="J5" s="7" t="s">
        <v>15</v>
      </c>
      <c r="K5" s="16" t="s">
        <v>16</v>
      </c>
      <c r="L5" s="16"/>
      <c r="M5" s="16"/>
      <c r="N5" s="6"/>
    </row>
    <row r="6" s="24" customFormat="1" ht="33.75" spans="1:14">
      <c r="A6" s="8">
        <v>1</v>
      </c>
      <c r="B6" s="8">
        <v>328001</v>
      </c>
      <c r="C6" s="22" t="s">
        <v>17</v>
      </c>
      <c r="D6" s="22" t="s">
        <v>18</v>
      </c>
      <c r="E6" s="22" t="s">
        <v>19</v>
      </c>
      <c r="F6" s="18">
        <v>45.75</v>
      </c>
      <c r="G6" s="18"/>
      <c r="H6" s="18">
        <v>45.75</v>
      </c>
      <c r="I6" s="18"/>
      <c r="J6" s="18"/>
      <c r="K6" s="19">
        <f t="shared" ref="K6:K11" si="0">SUM(G6:J6)</f>
        <v>45.75</v>
      </c>
      <c r="L6" s="20">
        <v>2130505</v>
      </c>
      <c r="M6" s="21">
        <v>50903</v>
      </c>
      <c r="N6" s="22"/>
    </row>
    <row r="7" s="24" customFormat="1" ht="36" customHeight="1" spans="1:14">
      <c r="A7" s="11">
        <v>2</v>
      </c>
      <c r="B7" s="11">
        <v>318009</v>
      </c>
      <c r="C7" s="9" t="s">
        <v>20</v>
      </c>
      <c r="D7" s="9" t="s">
        <v>21</v>
      </c>
      <c r="E7" s="9" t="s">
        <v>22</v>
      </c>
      <c r="F7" s="9">
        <v>5</v>
      </c>
      <c r="G7" s="9"/>
      <c r="H7" s="9">
        <v>5</v>
      </c>
      <c r="I7" s="11"/>
      <c r="J7" s="11"/>
      <c r="K7" s="19">
        <f t="shared" si="0"/>
        <v>5</v>
      </c>
      <c r="L7" s="20">
        <v>2130505</v>
      </c>
      <c r="M7" s="11">
        <v>50302</v>
      </c>
      <c r="N7" s="20"/>
    </row>
    <row r="8" s="24" customFormat="1" ht="38" customHeight="1" spans="1:14">
      <c r="A8" s="8">
        <v>3</v>
      </c>
      <c r="B8" s="11">
        <v>318009</v>
      </c>
      <c r="C8" s="9" t="s">
        <v>20</v>
      </c>
      <c r="D8" s="9" t="s">
        <v>21</v>
      </c>
      <c r="E8" s="9" t="s">
        <v>23</v>
      </c>
      <c r="F8" s="9">
        <v>8</v>
      </c>
      <c r="G8" s="9"/>
      <c r="H8" s="9">
        <v>8</v>
      </c>
      <c r="I8" s="11"/>
      <c r="J8" s="11"/>
      <c r="K8" s="19">
        <f t="shared" si="0"/>
        <v>8</v>
      </c>
      <c r="L8" s="20">
        <v>2130505</v>
      </c>
      <c r="M8" s="11">
        <v>50302</v>
      </c>
      <c r="N8" s="11"/>
    </row>
    <row r="9" s="24" customFormat="1" ht="38" customHeight="1" spans="1:14">
      <c r="A9" s="11">
        <v>4</v>
      </c>
      <c r="B9" s="11">
        <v>318009</v>
      </c>
      <c r="C9" s="9" t="s">
        <v>20</v>
      </c>
      <c r="D9" s="9" t="s">
        <v>24</v>
      </c>
      <c r="E9" s="9" t="s">
        <v>25</v>
      </c>
      <c r="F9" s="9">
        <v>13.9</v>
      </c>
      <c r="G9" s="9"/>
      <c r="H9" s="9">
        <v>13.9</v>
      </c>
      <c r="I9" s="11"/>
      <c r="J9" s="11"/>
      <c r="K9" s="19">
        <f t="shared" si="0"/>
        <v>13.9</v>
      </c>
      <c r="L9" s="20">
        <v>2130505</v>
      </c>
      <c r="M9" s="11">
        <v>50302</v>
      </c>
      <c r="N9" s="11"/>
    </row>
    <row r="10" s="24" customFormat="1" ht="38" customHeight="1" spans="1:14">
      <c r="A10" s="8">
        <v>5</v>
      </c>
      <c r="B10" s="11">
        <v>318009</v>
      </c>
      <c r="C10" s="9" t="s">
        <v>20</v>
      </c>
      <c r="D10" s="9" t="s">
        <v>24</v>
      </c>
      <c r="E10" s="9" t="s">
        <v>26</v>
      </c>
      <c r="F10" s="9">
        <v>55</v>
      </c>
      <c r="G10" s="9"/>
      <c r="H10" s="9">
        <v>55</v>
      </c>
      <c r="I10" s="11"/>
      <c r="J10" s="11"/>
      <c r="K10" s="19">
        <f t="shared" si="0"/>
        <v>55</v>
      </c>
      <c r="L10" s="20">
        <v>2130505</v>
      </c>
      <c r="M10" s="11">
        <v>50302</v>
      </c>
      <c r="N10" s="11"/>
    </row>
    <row r="11" s="24" customFormat="1" ht="38" customHeight="1" spans="1:14">
      <c r="A11" s="11">
        <v>6</v>
      </c>
      <c r="B11" s="11">
        <v>303001</v>
      </c>
      <c r="C11" s="9" t="s">
        <v>27</v>
      </c>
      <c r="D11" s="9" t="s">
        <v>21</v>
      </c>
      <c r="E11" s="9" t="s">
        <v>28</v>
      </c>
      <c r="F11" s="9">
        <v>10</v>
      </c>
      <c r="G11" s="9"/>
      <c r="H11" s="9">
        <v>10</v>
      </c>
      <c r="I11" s="11"/>
      <c r="J11" s="11"/>
      <c r="K11" s="19">
        <f t="shared" si="0"/>
        <v>10</v>
      </c>
      <c r="L11" s="20">
        <v>2130505</v>
      </c>
      <c r="M11" s="11">
        <v>50302</v>
      </c>
      <c r="N11" s="11"/>
    </row>
    <row r="12" s="24" customFormat="1" ht="38" customHeight="1" spans="1:14">
      <c r="A12" s="8">
        <v>7</v>
      </c>
      <c r="B12" s="11">
        <v>303001</v>
      </c>
      <c r="C12" s="9" t="s">
        <v>27</v>
      </c>
      <c r="D12" s="9" t="s">
        <v>21</v>
      </c>
      <c r="E12" s="9" t="s">
        <v>29</v>
      </c>
      <c r="F12" s="9">
        <v>18</v>
      </c>
      <c r="G12" s="9"/>
      <c r="H12" s="9">
        <v>18</v>
      </c>
      <c r="I12" s="11"/>
      <c r="J12" s="11"/>
      <c r="K12" s="19">
        <f t="shared" ref="K12:K41" si="1">SUM(G12:J12)</f>
        <v>18</v>
      </c>
      <c r="L12" s="20">
        <v>2130505</v>
      </c>
      <c r="M12" s="11">
        <v>50302</v>
      </c>
      <c r="N12" s="11"/>
    </row>
    <row r="13" s="24" customFormat="1" ht="22.5" spans="1:14">
      <c r="A13" s="11">
        <v>8</v>
      </c>
      <c r="B13" s="11">
        <v>303001</v>
      </c>
      <c r="C13" s="9" t="s">
        <v>27</v>
      </c>
      <c r="D13" s="9" t="s">
        <v>21</v>
      </c>
      <c r="E13" s="9" t="s">
        <v>30</v>
      </c>
      <c r="F13" s="9">
        <v>14</v>
      </c>
      <c r="G13" s="9"/>
      <c r="H13" s="9">
        <v>14</v>
      </c>
      <c r="I13" s="11"/>
      <c r="J13" s="11"/>
      <c r="K13" s="19">
        <f t="shared" si="1"/>
        <v>14</v>
      </c>
      <c r="L13" s="20">
        <v>2130505</v>
      </c>
      <c r="M13" s="11">
        <v>50302</v>
      </c>
      <c r="N13" s="11"/>
    </row>
    <row r="14" s="24" customFormat="1" ht="22.5" spans="1:14">
      <c r="A14" s="8">
        <v>9</v>
      </c>
      <c r="B14" s="11">
        <v>303001</v>
      </c>
      <c r="C14" s="9" t="s">
        <v>27</v>
      </c>
      <c r="D14" s="9" t="s">
        <v>21</v>
      </c>
      <c r="E14" s="9" t="s">
        <v>31</v>
      </c>
      <c r="F14" s="9">
        <v>33</v>
      </c>
      <c r="G14" s="9"/>
      <c r="H14" s="9">
        <v>33</v>
      </c>
      <c r="I14" s="11"/>
      <c r="J14" s="11"/>
      <c r="K14" s="19">
        <f t="shared" si="1"/>
        <v>33</v>
      </c>
      <c r="L14" s="20">
        <v>2130505</v>
      </c>
      <c r="M14" s="11">
        <v>50302</v>
      </c>
      <c r="N14" s="11"/>
    </row>
    <row r="15" s="24" customFormat="1" ht="22.5" spans="1:14">
      <c r="A15" s="11">
        <v>10</v>
      </c>
      <c r="B15" s="11">
        <v>303001</v>
      </c>
      <c r="C15" s="9" t="s">
        <v>27</v>
      </c>
      <c r="D15" s="9" t="s">
        <v>21</v>
      </c>
      <c r="E15" s="9" t="s">
        <v>32</v>
      </c>
      <c r="F15" s="9">
        <v>15</v>
      </c>
      <c r="G15" s="9"/>
      <c r="H15" s="9">
        <v>15</v>
      </c>
      <c r="I15" s="11"/>
      <c r="J15" s="11"/>
      <c r="K15" s="19">
        <f t="shared" si="1"/>
        <v>15</v>
      </c>
      <c r="L15" s="20">
        <v>2130505</v>
      </c>
      <c r="M15" s="11">
        <v>50302</v>
      </c>
      <c r="N15" s="11"/>
    </row>
    <row r="16" s="24" customFormat="1" ht="22.5" spans="1:14">
      <c r="A16" s="8">
        <v>11</v>
      </c>
      <c r="B16" s="11">
        <v>303001</v>
      </c>
      <c r="C16" s="9" t="s">
        <v>27</v>
      </c>
      <c r="D16" s="9" t="s">
        <v>21</v>
      </c>
      <c r="E16" s="9" t="s">
        <v>33</v>
      </c>
      <c r="F16" s="9">
        <v>18</v>
      </c>
      <c r="G16" s="9"/>
      <c r="H16" s="9">
        <v>18</v>
      </c>
      <c r="I16" s="11"/>
      <c r="J16" s="11"/>
      <c r="K16" s="19">
        <f t="shared" si="1"/>
        <v>18</v>
      </c>
      <c r="L16" s="20">
        <v>2130505</v>
      </c>
      <c r="M16" s="11">
        <v>50302</v>
      </c>
      <c r="N16" s="11"/>
    </row>
    <row r="17" s="24" customFormat="1" ht="22.5" spans="1:14">
      <c r="A17" s="11">
        <v>12</v>
      </c>
      <c r="B17" s="11">
        <v>303001</v>
      </c>
      <c r="C17" s="9" t="s">
        <v>27</v>
      </c>
      <c r="D17" s="9" t="s">
        <v>21</v>
      </c>
      <c r="E17" s="9" t="s">
        <v>34</v>
      </c>
      <c r="F17" s="9">
        <v>15</v>
      </c>
      <c r="G17" s="9"/>
      <c r="H17" s="9">
        <v>15</v>
      </c>
      <c r="I17" s="11"/>
      <c r="J17" s="11"/>
      <c r="K17" s="19">
        <f t="shared" si="1"/>
        <v>15</v>
      </c>
      <c r="L17" s="20">
        <v>2130505</v>
      </c>
      <c r="M17" s="11">
        <v>50302</v>
      </c>
      <c r="N17" s="11"/>
    </row>
    <row r="18" s="24" customFormat="1" ht="22.5" spans="1:14">
      <c r="A18" s="8">
        <v>13</v>
      </c>
      <c r="B18" s="11">
        <v>303001</v>
      </c>
      <c r="C18" s="9" t="s">
        <v>27</v>
      </c>
      <c r="D18" s="9" t="s">
        <v>21</v>
      </c>
      <c r="E18" s="9" t="s">
        <v>35</v>
      </c>
      <c r="F18" s="9">
        <v>28.8</v>
      </c>
      <c r="G18" s="9"/>
      <c r="H18" s="9">
        <v>28.8</v>
      </c>
      <c r="I18" s="11"/>
      <c r="J18" s="11"/>
      <c r="K18" s="19">
        <f t="shared" si="1"/>
        <v>28.8</v>
      </c>
      <c r="L18" s="20">
        <v>2130505</v>
      </c>
      <c r="M18" s="11">
        <v>50302</v>
      </c>
      <c r="N18" s="11"/>
    </row>
    <row r="19" s="24" customFormat="1" ht="22.5" spans="1:14">
      <c r="A19" s="11">
        <v>14</v>
      </c>
      <c r="B19" s="11">
        <v>303001</v>
      </c>
      <c r="C19" s="9" t="s">
        <v>27</v>
      </c>
      <c r="D19" s="9" t="s">
        <v>21</v>
      </c>
      <c r="E19" s="9" t="s">
        <v>36</v>
      </c>
      <c r="F19" s="9">
        <v>15</v>
      </c>
      <c r="G19" s="9"/>
      <c r="H19" s="9">
        <v>15</v>
      </c>
      <c r="I19" s="11"/>
      <c r="J19" s="11"/>
      <c r="K19" s="19">
        <f t="shared" si="1"/>
        <v>15</v>
      </c>
      <c r="L19" s="20">
        <v>2130505</v>
      </c>
      <c r="M19" s="11">
        <v>50302</v>
      </c>
      <c r="N19" s="11"/>
    </row>
    <row r="20" s="24" customFormat="1" ht="22.5" spans="1:14">
      <c r="A20" s="8">
        <v>15</v>
      </c>
      <c r="B20" s="11">
        <v>303001</v>
      </c>
      <c r="C20" s="9" t="s">
        <v>27</v>
      </c>
      <c r="D20" s="9" t="s">
        <v>21</v>
      </c>
      <c r="E20" s="9" t="s">
        <v>37</v>
      </c>
      <c r="F20" s="9">
        <v>12</v>
      </c>
      <c r="G20" s="9"/>
      <c r="H20" s="9">
        <v>12</v>
      </c>
      <c r="I20" s="11"/>
      <c r="J20" s="11"/>
      <c r="K20" s="19">
        <f t="shared" si="1"/>
        <v>12</v>
      </c>
      <c r="L20" s="20">
        <v>2130505</v>
      </c>
      <c r="M20" s="11">
        <v>50302</v>
      </c>
      <c r="N20" s="11"/>
    </row>
    <row r="21" s="24" customFormat="1" ht="22.5" spans="1:14">
      <c r="A21" s="11">
        <v>16</v>
      </c>
      <c r="B21" s="11">
        <v>303001</v>
      </c>
      <c r="C21" s="9" t="s">
        <v>27</v>
      </c>
      <c r="D21" s="9" t="s">
        <v>21</v>
      </c>
      <c r="E21" s="9" t="s">
        <v>38</v>
      </c>
      <c r="F21" s="9">
        <v>21</v>
      </c>
      <c r="G21" s="9"/>
      <c r="H21" s="9">
        <v>21</v>
      </c>
      <c r="I21" s="11"/>
      <c r="J21" s="11"/>
      <c r="K21" s="19">
        <f t="shared" si="1"/>
        <v>21</v>
      </c>
      <c r="L21" s="20">
        <v>2130505</v>
      </c>
      <c r="M21" s="11">
        <v>50302</v>
      </c>
      <c r="N21" s="11"/>
    </row>
    <row r="22" s="24" customFormat="1" ht="22.5" spans="1:14">
      <c r="A22" s="8">
        <v>17</v>
      </c>
      <c r="B22" s="11">
        <v>303001</v>
      </c>
      <c r="C22" s="9" t="s">
        <v>27</v>
      </c>
      <c r="D22" s="9" t="s">
        <v>21</v>
      </c>
      <c r="E22" s="9" t="s">
        <v>39</v>
      </c>
      <c r="F22" s="9">
        <v>21</v>
      </c>
      <c r="G22" s="9"/>
      <c r="H22" s="9">
        <v>21</v>
      </c>
      <c r="I22" s="11"/>
      <c r="J22" s="11"/>
      <c r="K22" s="19">
        <f t="shared" si="1"/>
        <v>21</v>
      </c>
      <c r="L22" s="20">
        <v>2130505</v>
      </c>
      <c r="M22" s="11">
        <v>50302</v>
      </c>
      <c r="N22" s="11"/>
    </row>
    <row r="23" s="24" customFormat="1" ht="28" customHeight="1" spans="1:14">
      <c r="A23" s="11">
        <v>18</v>
      </c>
      <c r="B23" s="11">
        <v>327001</v>
      </c>
      <c r="C23" s="9" t="s">
        <v>40</v>
      </c>
      <c r="D23" s="9" t="s">
        <v>41</v>
      </c>
      <c r="E23" s="9" t="s">
        <v>42</v>
      </c>
      <c r="F23" s="25">
        <v>12.56</v>
      </c>
      <c r="G23" s="25"/>
      <c r="H23" s="25">
        <v>12.56</v>
      </c>
      <c r="I23" s="11"/>
      <c r="J23" s="11"/>
      <c r="K23" s="19">
        <f t="shared" si="1"/>
        <v>12.56</v>
      </c>
      <c r="L23" s="20">
        <v>2130505</v>
      </c>
      <c r="M23" s="11">
        <v>50903</v>
      </c>
      <c r="N23" s="11"/>
    </row>
    <row r="24" s="24" customFormat="1" ht="28" customHeight="1" spans="1:14">
      <c r="A24" s="8">
        <v>19</v>
      </c>
      <c r="B24" s="11">
        <v>327001</v>
      </c>
      <c r="C24" s="9" t="s">
        <v>40</v>
      </c>
      <c r="D24" s="9" t="s">
        <v>41</v>
      </c>
      <c r="E24" s="9" t="s">
        <v>43</v>
      </c>
      <c r="F24" s="25">
        <v>4.8</v>
      </c>
      <c r="G24" s="25"/>
      <c r="H24" s="25">
        <v>4.8</v>
      </c>
      <c r="I24" s="11"/>
      <c r="J24" s="11"/>
      <c r="K24" s="19">
        <f t="shared" si="1"/>
        <v>4.8</v>
      </c>
      <c r="L24" s="20">
        <v>2130505</v>
      </c>
      <c r="M24" s="11">
        <v>50903</v>
      </c>
      <c r="N24" s="11"/>
    </row>
    <row r="25" s="24" customFormat="1" ht="28" customHeight="1" spans="1:14">
      <c r="A25" s="11">
        <v>20</v>
      </c>
      <c r="B25" s="11">
        <v>327001</v>
      </c>
      <c r="C25" s="9" t="s">
        <v>40</v>
      </c>
      <c r="D25" s="9" t="s">
        <v>41</v>
      </c>
      <c r="E25" s="9" t="s">
        <v>44</v>
      </c>
      <c r="F25" s="25">
        <v>4.2</v>
      </c>
      <c r="G25" s="25"/>
      <c r="H25" s="25">
        <v>4.2</v>
      </c>
      <c r="I25" s="11"/>
      <c r="J25" s="11"/>
      <c r="K25" s="19">
        <f t="shared" si="1"/>
        <v>4.2</v>
      </c>
      <c r="L25" s="20">
        <v>2130505</v>
      </c>
      <c r="M25" s="11">
        <v>50903</v>
      </c>
      <c r="N25" s="11"/>
    </row>
    <row r="26" s="24" customFormat="1" ht="28" customHeight="1" spans="1:14">
      <c r="A26" s="8">
        <v>21</v>
      </c>
      <c r="B26" s="11">
        <v>327001</v>
      </c>
      <c r="C26" s="9" t="s">
        <v>40</v>
      </c>
      <c r="D26" s="9" t="s">
        <v>41</v>
      </c>
      <c r="E26" s="9" t="s">
        <v>45</v>
      </c>
      <c r="F26" s="25">
        <v>49.04</v>
      </c>
      <c r="G26" s="25"/>
      <c r="H26" s="25">
        <v>49.04</v>
      </c>
      <c r="I26" s="11"/>
      <c r="J26" s="11"/>
      <c r="K26" s="19">
        <f t="shared" si="1"/>
        <v>49.04</v>
      </c>
      <c r="L26" s="20">
        <v>2130505</v>
      </c>
      <c r="M26" s="11">
        <v>50903</v>
      </c>
      <c r="N26" s="11"/>
    </row>
    <row r="27" s="24" customFormat="1" ht="28" customHeight="1" spans="1:14">
      <c r="A27" s="11">
        <v>22</v>
      </c>
      <c r="B27" s="11">
        <v>327001</v>
      </c>
      <c r="C27" s="9" t="s">
        <v>40</v>
      </c>
      <c r="D27" s="9" t="s">
        <v>41</v>
      </c>
      <c r="E27" s="9" t="s">
        <v>46</v>
      </c>
      <c r="F27" s="25">
        <v>44.4</v>
      </c>
      <c r="G27" s="25"/>
      <c r="H27" s="25">
        <v>44.4</v>
      </c>
      <c r="I27" s="11"/>
      <c r="J27" s="11"/>
      <c r="K27" s="19">
        <f t="shared" si="1"/>
        <v>44.4</v>
      </c>
      <c r="L27" s="20">
        <v>2130505</v>
      </c>
      <c r="M27" s="11">
        <v>50903</v>
      </c>
      <c r="N27" s="11"/>
    </row>
    <row r="28" s="24" customFormat="1" ht="28" customHeight="1" spans="1:14">
      <c r="A28" s="8">
        <v>23</v>
      </c>
      <c r="B28" s="11">
        <v>327001</v>
      </c>
      <c r="C28" s="9" t="s">
        <v>40</v>
      </c>
      <c r="D28" s="9" t="s">
        <v>41</v>
      </c>
      <c r="E28" s="9" t="s">
        <v>47</v>
      </c>
      <c r="F28" s="25">
        <v>32.4</v>
      </c>
      <c r="G28" s="25"/>
      <c r="H28" s="25">
        <v>32.4</v>
      </c>
      <c r="I28" s="11"/>
      <c r="J28" s="11"/>
      <c r="K28" s="19">
        <f t="shared" si="1"/>
        <v>32.4</v>
      </c>
      <c r="L28" s="20">
        <v>2130505</v>
      </c>
      <c r="M28" s="11">
        <v>50903</v>
      </c>
      <c r="N28" s="11"/>
    </row>
    <row r="29" s="24" customFormat="1" ht="28" customHeight="1" spans="1:14">
      <c r="A29" s="11">
        <v>24</v>
      </c>
      <c r="B29" s="11">
        <v>327001</v>
      </c>
      <c r="C29" s="9" t="s">
        <v>40</v>
      </c>
      <c r="D29" s="9" t="s">
        <v>41</v>
      </c>
      <c r="E29" s="9" t="s">
        <v>48</v>
      </c>
      <c r="F29" s="25">
        <v>23</v>
      </c>
      <c r="G29" s="25"/>
      <c r="H29" s="25">
        <v>23</v>
      </c>
      <c r="I29" s="11"/>
      <c r="J29" s="11"/>
      <c r="K29" s="19">
        <f t="shared" si="1"/>
        <v>23</v>
      </c>
      <c r="L29" s="20">
        <v>2130505</v>
      </c>
      <c r="M29" s="11">
        <v>50903</v>
      </c>
      <c r="N29" s="11"/>
    </row>
    <row r="30" s="24" customFormat="1" ht="28" customHeight="1" spans="1:14">
      <c r="A30" s="8">
        <v>25</v>
      </c>
      <c r="B30" s="11">
        <v>327001</v>
      </c>
      <c r="C30" s="9" t="s">
        <v>40</v>
      </c>
      <c r="D30" s="9" t="s">
        <v>41</v>
      </c>
      <c r="E30" s="9" t="s">
        <v>49</v>
      </c>
      <c r="F30" s="25">
        <v>5.2</v>
      </c>
      <c r="G30" s="25"/>
      <c r="H30" s="25">
        <v>5.2</v>
      </c>
      <c r="I30" s="11"/>
      <c r="J30" s="11"/>
      <c r="K30" s="19">
        <f t="shared" si="1"/>
        <v>5.2</v>
      </c>
      <c r="L30" s="20">
        <v>2130505</v>
      </c>
      <c r="M30" s="11">
        <v>50903</v>
      </c>
      <c r="N30" s="11"/>
    </row>
    <row r="31" s="24" customFormat="1" ht="28" customHeight="1" spans="1:14">
      <c r="A31" s="11">
        <v>26</v>
      </c>
      <c r="B31" s="11">
        <v>327001</v>
      </c>
      <c r="C31" s="9" t="s">
        <v>40</v>
      </c>
      <c r="D31" s="9" t="s">
        <v>41</v>
      </c>
      <c r="E31" s="9" t="s">
        <v>50</v>
      </c>
      <c r="F31" s="25">
        <v>8.6</v>
      </c>
      <c r="G31" s="25"/>
      <c r="H31" s="25">
        <v>8.6</v>
      </c>
      <c r="I31" s="11"/>
      <c r="J31" s="11"/>
      <c r="K31" s="19">
        <f t="shared" si="1"/>
        <v>8.6</v>
      </c>
      <c r="L31" s="20">
        <v>2130505</v>
      </c>
      <c r="M31" s="11">
        <v>50903</v>
      </c>
      <c r="N31" s="11"/>
    </row>
    <row r="32" s="24" customFormat="1" ht="28" customHeight="1" spans="1:14">
      <c r="A32" s="8">
        <v>27</v>
      </c>
      <c r="B32" s="11">
        <v>327001</v>
      </c>
      <c r="C32" s="9" t="s">
        <v>40</v>
      </c>
      <c r="D32" s="9" t="s">
        <v>41</v>
      </c>
      <c r="E32" s="9" t="s">
        <v>51</v>
      </c>
      <c r="F32" s="25">
        <v>18.92</v>
      </c>
      <c r="G32" s="25"/>
      <c r="H32" s="25">
        <v>18.92</v>
      </c>
      <c r="I32" s="11"/>
      <c r="J32" s="11"/>
      <c r="K32" s="19">
        <f t="shared" si="1"/>
        <v>18.92</v>
      </c>
      <c r="L32" s="20">
        <v>2130505</v>
      </c>
      <c r="M32" s="11">
        <v>50903</v>
      </c>
      <c r="N32" s="11"/>
    </row>
    <row r="33" s="24" customFormat="1" ht="28" customHeight="1" spans="1:14">
      <c r="A33" s="11">
        <v>28</v>
      </c>
      <c r="B33" s="11">
        <v>327001</v>
      </c>
      <c r="C33" s="9" t="s">
        <v>40</v>
      </c>
      <c r="D33" s="9" t="s">
        <v>41</v>
      </c>
      <c r="E33" s="9" t="s">
        <v>52</v>
      </c>
      <c r="F33" s="25">
        <v>9.8</v>
      </c>
      <c r="G33" s="25"/>
      <c r="H33" s="25">
        <v>9.8</v>
      </c>
      <c r="I33" s="11"/>
      <c r="J33" s="11"/>
      <c r="K33" s="19">
        <f t="shared" si="1"/>
        <v>9.8</v>
      </c>
      <c r="L33" s="20">
        <v>2130505</v>
      </c>
      <c r="M33" s="11">
        <v>50903</v>
      </c>
      <c r="N33" s="11"/>
    </row>
    <row r="34" s="24" customFormat="1" ht="28" customHeight="1" spans="1:14">
      <c r="A34" s="8">
        <v>29</v>
      </c>
      <c r="B34" s="11">
        <v>327001</v>
      </c>
      <c r="C34" s="9" t="s">
        <v>40</v>
      </c>
      <c r="D34" s="9" t="s">
        <v>41</v>
      </c>
      <c r="E34" s="9" t="s">
        <v>53</v>
      </c>
      <c r="F34" s="25">
        <v>23.68</v>
      </c>
      <c r="G34" s="25"/>
      <c r="H34" s="25">
        <v>23.68</v>
      </c>
      <c r="I34" s="11"/>
      <c r="J34" s="11"/>
      <c r="K34" s="19">
        <f t="shared" si="1"/>
        <v>23.68</v>
      </c>
      <c r="L34" s="20">
        <v>2130505</v>
      </c>
      <c r="M34" s="11">
        <v>50903</v>
      </c>
      <c r="N34" s="11"/>
    </row>
    <row r="35" s="24" customFormat="1" ht="28" customHeight="1" spans="1:14">
      <c r="A35" s="11">
        <v>30</v>
      </c>
      <c r="B35" s="11">
        <v>327001</v>
      </c>
      <c r="C35" s="9" t="s">
        <v>40</v>
      </c>
      <c r="D35" s="9" t="s">
        <v>41</v>
      </c>
      <c r="E35" s="9" t="s">
        <v>54</v>
      </c>
      <c r="F35" s="25">
        <v>4.8</v>
      </c>
      <c r="G35" s="25"/>
      <c r="H35" s="25">
        <v>4.8</v>
      </c>
      <c r="I35" s="11"/>
      <c r="J35" s="11"/>
      <c r="K35" s="19">
        <f t="shared" si="1"/>
        <v>4.8</v>
      </c>
      <c r="L35" s="20">
        <v>2130505</v>
      </c>
      <c r="M35" s="11">
        <v>50903</v>
      </c>
      <c r="N35" s="11"/>
    </row>
    <row r="36" s="24" customFormat="1" ht="28" customHeight="1" spans="1:14">
      <c r="A36" s="8">
        <v>31</v>
      </c>
      <c r="B36" s="11">
        <v>327001</v>
      </c>
      <c r="C36" s="9" t="s">
        <v>40</v>
      </c>
      <c r="D36" s="9" t="s">
        <v>41</v>
      </c>
      <c r="E36" s="9" t="s">
        <v>55</v>
      </c>
      <c r="F36" s="25">
        <v>5.2</v>
      </c>
      <c r="G36" s="25"/>
      <c r="H36" s="25">
        <v>5.2</v>
      </c>
      <c r="I36" s="11"/>
      <c r="J36" s="11"/>
      <c r="K36" s="19">
        <f t="shared" si="1"/>
        <v>5.2</v>
      </c>
      <c r="L36" s="20">
        <v>2130505</v>
      </c>
      <c r="M36" s="11">
        <v>50903</v>
      </c>
      <c r="N36" s="11"/>
    </row>
    <row r="37" s="24" customFormat="1" ht="28" customHeight="1" spans="1:14">
      <c r="A37" s="11">
        <v>32</v>
      </c>
      <c r="B37" s="11">
        <v>327001</v>
      </c>
      <c r="C37" s="9" t="s">
        <v>40</v>
      </c>
      <c r="D37" s="9" t="s">
        <v>41</v>
      </c>
      <c r="E37" s="9" t="s">
        <v>56</v>
      </c>
      <c r="F37" s="25">
        <v>6</v>
      </c>
      <c r="G37" s="25"/>
      <c r="H37" s="25">
        <v>6</v>
      </c>
      <c r="I37" s="11"/>
      <c r="J37" s="11"/>
      <c r="K37" s="19">
        <f t="shared" si="1"/>
        <v>6</v>
      </c>
      <c r="L37" s="20">
        <v>2130505</v>
      </c>
      <c r="M37" s="11">
        <v>50903</v>
      </c>
      <c r="N37" s="11"/>
    </row>
    <row r="38" s="24" customFormat="1" ht="28" customHeight="1" spans="1:14">
      <c r="A38" s="8">
        <v>33</v>
      </c>
      <c r="B38" s="11">
        <v>327001</v>
      </c>
      <c r="C38" s="9" t="s">
        <v>40</v>
      </c>
      <c r="D38" s="9" t="s">
        <v>41</v>
      </c>
      <c r="E38" s="9" t="s">
        <v>57</v>
      </c>
      <c r="F38" s="25">
        <v>38.24</v>
      </c>
      <c r="G38" s="25"/>
      <c r="H38" s="25">
        <v>38.24</v>
      </c>
      <c r="I38" s="11"/>
      <c r="J38" s="11"/>
      <c r="K38" s="19">
        <f t="shared" si="1"/>
        <v>38.24</v>
      </c>
      <c r="L38" s="20">
        <v>2130505</v>
      </c>
      <c r="M38" s="11">
        <v>50903</v>
      </c>
      <c r="N38" s="11"/>
    </row>
    <row r="39" s="24" customFormat="1" ht="28" customHeight="1" spans="1:14">
      <c r="A39" s="11">
        <v>34</v>
      </c>
      <c r="B39" s="11">
        <v>327001</v>
      </c>
      <c r="C39" s="9" t="s">
        <v>40</v>
      </c>
      <c r="D39" s="9" t="s">
        <v>41</v>
      </c>
      <c r="E39" s="9" t="s">
        <v>58</v>
      </c>
      <c r="F39" s="25">
        <v>16</v>
      </c>
      <c r="G39" s="25"/>
      <c r="H39" s="25">
        <v>16</v>
      </c>
      <c r="I39" s="11"/>
      <c r="J39" s="11"/>
      <c r="K39" s="19">
        <f t="shared" si="1"/>
        <v>16</v>
      </c>
      <c r="L39" s="20">
        <v>2130505</v>
      </c>
      <c r="M39" s="11">
        <v>50903</v>
      </c>
      <c r="N39" s="11"/>
    </row>
    <row r="40" s="24" customFormat="1" ht="28" customHeight="1" spans="1:14">
      <c r="A40" s="8">
        <v>35</v>
      </c>
      <c r="B40" s="11">
        <v>327001</v>
      </c>
      <c r="C40" s="9" t="s">
        <v>40</v>
      </c>
      <c r="D40" s="9" t="s">
        <v>41</v>
      </c>
      <c r="E40" s="9" t="s">
        <v>59</v>
      </c>
      <c r="F40" s="25">
        <v>3.01</v>
      </c>
      <c r="G40" s="25"/>
      <c r="H40" s="25">
        <v>3.01</v>
      </c>
      <c r="I40" s="11"/>
      <c r="J40" s="11"/>
      <c r="K40" s="19">
        <f t="shared" si="1"/>
        <v>3.01</v>
      </c>
      <c r="L40" s="20">
        <v>2130505</v>
      </c>
      <c r="M40" s="11">
        <v>50903</v>
      </c>
      <c r="N40" s="11"/>
    </row>
    <row r="41" s="24" customFormat="1" ht="30" customHeight="1" spans="1:14">
      <c r="A41" s="11"/>
      <c r="B41" s="11"/>
      <c r="C41" s="11" t="s">
        <v>60</v>
      </c>
      <c r="D41" s="11"/>
      <c r="E41" s="11"/>
      <c r="F41" s="11">
        <f>SUM(F6:F40)</f>
        <v>658.3</v>
      </c>
      <c r="G41" s="11">
        <f>SUM(G6:G40)</f>
        <v>0</v>
      </c>
      <c r="H41" s="11">
        <f>SUM(H6:H40)</f>
        <v>658.3</v>
      </c>
      <c r="I41" s="11">
        <f>SUM(I6:I40)</f>
        <v>0</v>
      </c>
      <c r="J41" s="11">
        <f>SUM(J6:J40)</f>
        <v>0</v>
      </c>
      <c r="K41" s="19">
        <f t="shared" si="1"/>
        <v>658.3</v>
      </c>
      <c r="L41" s="11"/>
      <c r="M41" s="11"/>
      <c r="N41" s="11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conditionalFormatting sqref="E23:E40">
    <cfRule type="duplicateValues" dxfId="0" priority="1"/>
  </conditionalFormatting>
  <pageMargins left="0.432638888888889" right="0.354166666666667" top="0.708333333333333" bottom="0.550694444444444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J17" sqref="J17"/>
    </sheetView>
  </sheetViews>
  <sheetFormatPr defaultColWidth="9" defaultRowHeight="13.5"/>
  <cols>
    <col min="3" max="3" width="11.0583333333333" customWidth="1"/>
    <col min="5" max="5" width="11.0583333333333" customWidth="1"/>
    <col min="13" max="13" width="9" style="1"/>
  </cols>
  <sheetData>
    <row r="1" ht="22.5" spans="1:14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"/>
      <c r="N1" s="13"/>
    </row>
    <row r="2" ht="14.25" spans="1:14">
      <c r="A2" s="3"/>
      <c r="B2" s="3"/>
      <c r="C2" s="3"/>
      <c r="D2" s="3"/>
      <c r="E2" s="3"/>
      <c r="F2" s="4"/>
      <c r="G2" s="4"/>
      <c r="H2" s="4"/>
      <c r="I2" s="4"/>
      <c r="J2" s="3"/>
      <c r="K2" s="3"/>
      <c r="L2" s="3"/>
      <c r="M2" s="14"/>
      <c r="N2" s="15"/>
    </row>
    <row r="3" ht="14.25" spans="1:14">
      <c r="A3" s="3"/>
      <c r="B3" s="3"/>
      <c r="C3" s="3"/>
      <c r="D3" s="3"/>
      <c r="E3" s="3"/>
      <c r="F3" s="4"/>
      <c r="G3" s="4"/>
      <c r="H3" s="4"/>
      <c r="I3" s="4"/>
      <c r="J3" s="3"/>
      <c r="K3" s="3" t="s">
        <v>1</v>
      </c>
      <c r="L3" s="3"/>
      <c r="M3" s="14"/>
      <c r="N3" s="15"/>
    </row>
    <row r="4" ht="20" customHeight="1" spans="1:14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6"/>
      <c r="I4" s="6"/>
      <c r="J4" s="6"/>
      <c r="K4" s="16"/>
      <c r="L4" s="16" t="s">
        <v>9</v>
      </c>
      <c r="M4" s="17" t="s">
        <v>10</v>
      </c>
      <c r="N4" s="6" t="s">
        <v>11</v>
      </c>
    </row>
    <row r="5" ht="21" customHeight="1" spans="1:14">
      <c r="A5" s="5"/>
      <c r="B5" s="5"/>
      <c r="C5" s="6"/>
      <c r="D5" s="6"/>
      <c r="E5" s="6"/>
      <c r="F5" s="7"/>
      <c r="G5" s="7" t="s">
        <v>12</v>
      </c>
      <c r="H5" s="7" t="s">
        <v>13</v>
      </c>
      <c r="I5" s="7" t="s">
        <v>14</v>
      </c>
      <c r="J5" s="7" t="s">
        <v>15</v>
      </c>
      <c r="K5" s="16" t="s">
        <v>16</v>
      </c>
      <c r="L5" s="16"/>
      <c r="M5" s="17"/>
      <c r="N5" s="6"/>
    </row>
    <row r="6" ht="36" customHeight="1" spans="1:14">
      <c r="A6" s="8">
        <v>1</v>
      </c>
      <c r="B6" s="8">
        <v>318009</v>
      </c>
      <c r="C6" s="9" t="s">
        <v>20</v>
      </c>
      <c r="D6" s="9" t="s">
        <v>62</v>
      </c>
      <c r="E6" s="9" t="s">
        <v>63</v>
      </c>
      <c r="F6" s="10">
        <v>15</v>
      </c>
      <c r="G6" s="10"/>
      <c r="H6" s="10">
        <v>15</v>
      </c>
      <c r="I6" s="18"/>
      <c r="J6" s="18"/>
      <c r="K6" s="19">
        <f>SUM(G6:J6)</f>
        <v>15</v>
      </c>
      <c r="L6" s="20">
        <v>2130504</v>
      </c>
      <c r="M6" s="21">
        <v>50302</v>
      </c>
      <c r="N6" s="22"/>
    </row>
    <row r="7" ht="36" customHeight="1" spans="1:14">
      <c r="A7" s="11">
        <v>2</v>
      </c>
      <c r="B7" s="11">
        <v>318009</v>
      </c>
      <c r="C7" s="9" t="s">
        <v>20</v>
      </c>
      <c r="D7" s="9" t="s">
        <v>62</v>
      </c>
      <c r="E7" s="9" t="s">
        <v>64</v>
      </c>
      <c r="F7" s="10">
        <v>18</v>
      </c>
      <c r="G7" s="10"/>
      <c r="H7" s="10">
        <v>18</v>
      </c>
      <c r="I7" s="11"/>
      <c r="J7" s="11"/>
      <c r="K7" s="19">
        <f t="shared" ref="K7:K13" si="0">SUM(G7:J7)</f>
        <v>18</v>
      </c>
      <c r="L7" s="20">
        <v>2130504</v>
      </c>
      <c r="M7" s="23" t="s">
        <v>65</v>
      </c>
      <c r="N7" s="20"/>
    </row>
    <row r="8" ht="36" customHeight="1" spans="1:14">
      <c r="A8" s="8">
        <v>3</v>
      </c>
      <c r="B8" s="8">
        <v>318009</v>
      </c>
      <c r="C8" s="9" t="s">
        <v>20</v>
      </c>
      <c r="D8" s="9" t="s">
        <v>62</v>
      </c>
      <c r="E8" s="9" t="s">
        <v>66</v>
      </c>
      <c r="F8" s="10">
        <v>15</v>
      </c>
      <c r="G8" s="10"/>
      <c r="H8" s="10">
        <v>15</v>
      </c>
      <c r="I8" s="11"/>
      <c r="J8" s="11"/>
      <c r="K8" s="19">
        <f t="shared" si="0"/>
        <v>15</v>
      </c>
      <c r="L8" s="20">
        <v>2130504</v>
      </c>
      <c r="M8" s="21">
        <v>50303</v>
      </c>
      <c r="N8" s="11"/>
    </row>
    <row r="9" ht="36" customHeight="1" spans="1:14">
      <c r="A9" s="11">
        <v>4</v>
      </c>
      <c r="B9" s="11">
        <v>318009</v>
      </c>
      <c r="C9" s="9" t="s">
        <v>20</v>
      </c>
      <c r="D9" s="9" t="s">
        <v>62</v>
      </c>
      <c r="E9" s="9" t="s">
        <v>67</v>
      </c>
      <c r="F9" s="10">
        <v>5</v>
      </c>
      <c r="G9" s="10"/>
      <c r="H9" s="10">
        <v>5</v>
      </c>
      <c r="I9" s="11"/>
      <c r="J9" s="11"/>
      <c r="K9" s="19">
        <f t="shared" si="0"/>
        <v>5</v>
      </c>
      <c r="L9" s="20">
        <v>2130504</v>
      </c>
      <c r="M9" s="23" t="s">
        <v>68</v>
      </c>
      <c r="N9" s="11"/>
    </row>
    <row r="10" ht="36" customHeight="1" spans="1:14">
      <c r="A10" s="8">
        <v>5</v>
      </c>
      <c r="B10" s="8">
        <v>318009</v>
      </c>
      <c r="C10" s="9" t="s">
        <v>20</v>
      </c>
      <c r="D10" s="9" t="s">
        <v>69</v>
      </c>
      <c r="E10" s="9" t="s">
        <v>70</v>
      </c>
      <c r="F10" s="10">
        <v>70</v>
      </c>
      <c r="G10" s="10"/>
      <c r="H10" s="10">
        <v>70</v>
      </c>
      <c r="I10" s="11"/>
      <c r="J10" s="11"/>
      <c r="K10" s="19">
        <f t="shared" si="0"/>
        <v>70</v>
      </c>
      <c r="L10" s="20">
        <v>2130504</v>
      </c>
      <c r="M10" s="21">
        <v>50304</v>
      </c>
      <c r="N10" s="11"/>
    </row>
    <row r="11" ht="36" customHeight="1" spans="1:14">
      <c r="A11" s="11">
        <v>6</v>
      </c>
      <c r="B11" s="11">
        <v>348001</v>
      </c>
      <c r="C11" s="9" t="s">
        <v>71</v>
      </c>
      <c r="D11" s="9" t="s">
        <v>62</v>
      </c>
      <c r="E11" s="9" t="s">
        <v>72</v>
      </c>
      <c r="F11" s="10">
        <v>19.2</v>
      </c>
      <c r="G11" s="10"/>
      <c r="H11" s="10">
        <v>19.2</v>
      </c>
      <c r="I11" s="11"/>
      <c r="J11" s="11"/>
      <c r="K11" s="19">
        <f t="shared" si="0"/>
        <v>19.2</v>
      </c>
      <c r="L11" s="20">
        <v>2130504</v>
      </c>
      <c r="M11" s="23" t="s">
        <v>73</v>
      </c>
      <c r="N11" s="11"/>
    </row>
    <row r="12" ht="36" customHeight="1" spans="1:14">
      <c r="A12" s="8">
        <v>7</v>
      </c>
      <c r="B12" s="11">
        <v>348001</v>
      </c>
      <c r="C12" s="9" t="s">
        <v>71</v>
      </c>
      <c r="D12" s="9" t="s">
        <v>62</v>
      </c>
      <c r="E12" s="9" t="s">
        <v>74</v>
      </c>
      <c r="F12" s="10">
        <v>99.5</v>
      </c>
      <c r="G12" s="10"/>
      <c r="H12" s="10">
        <v>99.5</v>
      </c>
      <c r="I12" s="11"/>
      <c r="J12" s="11"/>
      <c r="K12" s="19">
        <f t="shared" si="0"/>
        <v>99.5</v>
      </c>
      <c r="L12" s="20">
        <v>2130504</v>
      </c>
      <c r="M12" s="21">
        <v>50305</v>
      </c>
      <c r="N12" s="11"/>
    </row>
    <row r="13" ht="36" customHeight="1" spans="1:14">
      <c r="A13" s="11"/>
      <c r="B13" s="11"/>
      <c r="C13" s="11" t="s">
        <v>60</v>
      </c>
      <c r="D13" s="11"/>
      <c r="E13" s="11"/>
      <c r="F13" s="11">
        <f>SUM(F6:F12)</f>
        <v>241.7</v>
      </c>
      <c r="G13" s="11">
        <f>SUM(G6:G12)</f>
        <v>0</v>
      </c>
      <c r="H13" s="11">
        <f>SUM(H6:H12)</f>
        <v>241.7</v>
      </c>
      <c r="I13" s="11">
        <f>SUM(I6:I12)</f>
        <v>0</v>
      </c>
      <c r="J13" s="11">
        <f>SUM(J6:J12)</f>
        <v>0</v>
      </c>
      <c r="K13" s="19">
        <f t="shared" si="0"/>
        <v>241.7</v>
      </c>
      <c r="L13" s="11"/>
      <c r="M13" s="23"/>
      <c r="N13" s="11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2020-06-11T00:54:44Z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